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<sst xmlns="http://schemas.openxmlformats.org/spreadsheetml/2006/main" count="986" uniqueCount="393">
  <si>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</si>
  <si>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</si>
  <si>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</si>
  <si>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</si>
  <si>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</si>
  <si>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</si>
  <si>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</si>
  <si>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</si>
  <si>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</si>
  <si>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</si>
  <si>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</si>
  <si>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</si>
  <si>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</si>
  <si>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</si>
  <si>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</si>
  <si>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</si>
  <si>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</si>
  <si>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</si>
  <si>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</si>
  <si>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</si>
  <si>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</si>
  <si>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</si>
  <si>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</si>
  <si>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</si>
  <si>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</si>
  <si>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</si>
  <si>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</si>
  <si>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</si>
  <si>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</si>
  <si>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</si>
  <si>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</si>
  <si>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</si>
  <si>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</si>
  <si>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</si>
  <si>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</si>
  <si>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</si>
  <si>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</si>
  <si>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</si>
  <si>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</si>
  <si>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</si>
  <si>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</si>
  <si>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</si>
  <si>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</si>
  <si>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</si>
  <si>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</si>
  <si>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</si>
  <si>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</si>
  <si>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</si>
  <si>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</si>
  <si>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</si>
  <si>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</si>
  <si>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</si>
  <si>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</si>
  <si>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</si>
  <si>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</si>
  <si>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</si>
  <si>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</si>
  <si>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</si>
  <si>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</si>
  <si>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</si>
  <si>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</si>
  <si>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</si>
  <si>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</si>
  <si>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</si>
  <si>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</si>
  <si>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081</t>
  </si>
  <si>
    <t>北京市人民政府天安门地区管理委员会</t>
  </si>
  <si>
    <t>081001</t>
  </si>
  <si>
    <t>北京市人民政府天安门地区管理委员会(本级)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</si>
  <si>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</si>
  <si>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</si>
  <si>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</si>
  <si>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</si>
  <si>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</si>
  <si>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</si>
  <si>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</si>
  <si>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</si>
  <si>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</si>
  <si>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</si>
  <si>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</si>
  <si>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</si>
  <si>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</si>
  <si>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</si>
  <si>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30102-津贴补贴</t>
  </si>
  <si>
    <t>30103-奖金</t>
  </si>
  <si>
    <t>50102-社会保障缴费</t>
  </si>
  <si>
    <t>30112-其他社会保障缴费</t>
  </si>
  <si>
    <t>50103-住房公积金</t>
  </si>
  <si>
    <t>30113-住房公积金</t>
  </si>
  <si>
    <t>50199-其他工资福利支出</t>
  </si>
  <si>
    <t>30199-其他工资福利支出</t>
  </si>
  <si>
    <t>50201-办公经费</t>
  </si>
  <si>
    <t>30201-办公费</t>
  </si>
  <si>
    <t>30204-手续费</t>
  </si>
  <si>
    <t>30205-水费</t>
  </si>
  <si>
    <t>30206-电费</t>
  </si>
  <si>
    <t>30207-邮电费</t>
  </si>
  <si>
    <t>30208-取暖费</t>
  </si>
  <si>
    <t>30209-物业管理费</t>
  </si>
  <si>
    <t>3021101-差旅费</t>
  </si>
  <si>
    <t>30228-工会经费</t>
  </si>
  <si>
    <t>30229-福利费</t>
  </si>
  <si>
    <t>30239-其他交通费用</t>
  </si>
  <si>
    <t>30240-税金及附加费用</t>
  </si>
  <si>
    <t>50202-会议费</t>
  </si>
  <si>
    <t>3021503-三类会议费</t>
  </si>
  <si>
    <t>50205-委托业务费</t>
  </si>
  <si>
    <t>30226-劳务费</t>
  </si>
  <si>
    <t>30227-委托业务费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</si>
  <si>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</si>
  <si>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</si>
  <si>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</si>
  <si>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</si>
  <si>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</si>
  <si>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</si>
  <si>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50299-其他商品和服务支出</t>
  </si>
  <si>
    <t>30299-其他商品和服务支出</t>
  </si>
  <si>
    <t>50306-设备购置</t>
  </si>
  <si>
    <t>31002-办公设备购置</t>
  </si>
  <si>
    <t>31003-专用设备购置</t>
  </si>
  <si>
    <t>50901-社会福利和救助</t>
  </si>
  <si>
    <t>30309-奖励金</t>
  </si>
  <si>
    <t>2010302-一般行政管理事务</t>
  </si>
  <si>
    <t>30214-租赁费</t>
  </si>
  <si>
    <t>50207-因公出国（境）费用</t>
  </si>
  <si>
    <t>3021202-其他因公出国（境）费用</t>
  </si>
  <si>
    <t>31007-信息网络及软件购置更新</t>
  </si>
  <si>
    <t>50999-其他对个人和家庭的补助</t>
  </si>
  <si>
    <t>30399-其他对个人和家庭的补助</t>
  </si>
  <si>
    <t>50399-其他资本性支出</t>
  </si>
  <si>
    <t>31099-其他资本性支出</t>
  </si>
  <si>
    <t>2070204-文物保护</t>
  </si>
  <si>
    <t>2050803-培训支出</t>
  </si>
  <si>
    <t>50203-培训费</t>
  </si>
  <si>
    <t>30216-培训费</t>
  </si>
  <si>
    <t>2080501-行政单位离退休</t>
  </si>
  <si>
    <t>50905-离退休费</t>
  </si>
  <si>
    <t>30302-退休费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</si>
  <si>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</si>
  <si>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</si>
  <si>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</si>
  <si>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</si>
  <si>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</si>
  <si>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</si>
  <si>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2101103-公务员医疗补助</t>
  </si>
  <si>
    <t>30111-公务员医疗补助缴费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</si>
  <si>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</si>
  <si>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</si>
  <si>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</si>
  <si>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</si>
  <si>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</si>
  <si>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</si>
  <si>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</si>
  <si>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</si>
  <si>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</si>
  <si>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</si>
  <si>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081001-北京市人民政府天安门地区管理委员会(本级)</t>
  </si>
  <si>
    <t>1-行政单位</t>
  </si>
  <si>
    <t>因公出国（境）类项目</t>
  </si>
  <si>
    <t>履职辅助性服务项目</t>
  </si>
  <si>
    <t>天安门地区公共服务</t>
  </si>
  <si>
    <t>部队食堂保障项目</t>
  </si>
  <si>
    <t>天安门地区客流监测预警管理</t>
  </si>
  <si>
    <t>天安门地区公共服务保障</t>
  </si>
  <si>
    <t>天安门地区综合管理保障</t>
  </si>
  <si>
    <t>全市政务协同办公一体化平台采购项目</t>
  </si>
  <si>
    <t>合  计</t>
  </si>
  <si>
    <t>预算05表 政府采购预算明细表</t>
  </si>
  <si>
    <t>采购类别</t>
  </si>
  <si>
    <t>金额</t>
  </si>
  <si>
    <t>A-货物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</si>
  <si>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</si>
  <si>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</si>
  <si>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</si>
  <si>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</si>
  <si>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</si>
  <si>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</si>
  <si>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</si>
  <si>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</si>
  <si>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</si>
  <si>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</si>
  <si>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</si>
  <si>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</si>
  <si>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</si>
  <si>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</si>
  <si>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</si>
  <si>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</si>
  <si>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</si>
  <si>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</si>
  <si>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</si>
  <si>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</si>
  <si>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</si>
  <si>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</si>
  <si>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</si>
  <si>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</si>
  <si>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</si>
  <si>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</si>
  <si>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</si>
  <si>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</si>
  <si>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</si>
  <si>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</si>
  <si>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行政单位离退休</t>
  </si>
  <si>
    <t>行政运行</t>
  </si>
  <si>
    <t>一般行政管理事务</t>
  </si>
  <si>
    <t>文物保护</t>
  </si>
  <si>
    <t>机关事业单位基本养老保险缴费支出</t>
  </si>
  <si>
    <t>行政单位医疗</t>
  </si>
  <si>
    <t>公务员医疗补助</t>
  </si>
  <si>
    <t>机关事业单位职业年金缴费支出</t>
  </si>
  <si>
    <t>培训支出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</si>
  <si>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</si>
  <si>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</si>
  <si>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</si>
  <si>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</si>
  <si>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</si>
  <si>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</si>
  <si>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</si>
  <si>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</si>
  <si>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</si>
  <si>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</si>
  <si>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</si>
  <si>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</si>
  <si>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</si>
  <si>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</si>
  <si>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</si>
  <si>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</si>
  <si>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38.000000</t>
  </si>
  <si>
    <t>19.000000</t>
  </si>
  <si>
    <t>1.000000</t>
  </si>
  <si>
    <t>18.000000</t>
  </si>
  <si>
    <t>5.592000</t>
  </si>
  <si>
    <t>4.488000</t>
  </si>
  <si>
    <t>3.432000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</si>
  <si>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</si>
  <si>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</si>
  <si>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</si>
  <si>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</si>
  <si>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</si>
  <si>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</si>
  <si>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</si>
  <si>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</si>
  <si>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</si>
  <si>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11000021Y000000010901-通用公用经费</t>
  </si>
  <si>
    <t>02-政府履职辅助性服务</t>
  </si>
  <si>
    <t>0208-咨询服务</t>
  </si>
  <si>
    <t>咨询服务</t>
  </si>
  <si>
    <t>201-一般公共服务支出</t>
  </si>
  <si>
    <t>11000024T000002793474-履职辅助性服务项目</t>
  </si>
  <si>
    <t>0212-其他辅助性服务</t>
  </si>
  <si>
    <t>档案管理服务</t>
  </si>
  <si>
    <t>0211-后勤服务</t>
  </si>
  <si>
    <t>物业管理服务</t>
  </si>
  <si>
    <t>0210-信息化服务</t>
  </si>
  <si>
    <t>机关信息系统开发与维护服务</t>
  </si>
  <si>
    <t>11000025T000003339116-天安门地区公共服务保障</t>
  </si>
  <si>
    <t>01-公共服务</t>
  </si>
  <si>
    <t>0101-公共安全服务</t>
  </si>
  <si>
    <t>公共安全保障服务</t>
  </si>
  <si>
    <t>0111-城乡维护服务</t>
  </si>
  <si>
    <t>城乡运行维护保障服务</t>
  </si>
  <si>
    <t>0108-文化公共服务</t>
  </si>
  <si>
    <t>文化活动组织与实施服务</t>
  </si>
  <si>
    <t>0117-技术性公共服务</t>
  </si>
  <si>
    <t>监测服务</t>
  </si>
  <si>
    <t>文物和文化保护、传承、推广与展示服务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</si>
  <si>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</si>
  <si>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</si>
  <si>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</si>
  <si>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</si>
  <si>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</si>
  <si>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</si>
  <si>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</si>
  <si>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</si>
  <si>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</si>
  <si>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</si>
  <si>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</si>
  <si>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</si>
  <si>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</si>
  <si>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</si>
  <si>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</si>
  <si>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11000022T000000391740-因公出国（境）类项目</t>
  </si>
  <si>
    <t>31-部门项目</t>
  </si>
  <si>
    <t>李朝白</t>
  </si>
  <si>
    <t>出国（境）考察大型活动的组织开展、环境整治、文物保护、应急管理、市政公用设施维护等工作，学习借鉴成功经验，提升天安门地区工作管理水平。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</si>
  <si>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</si>
  <si>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</si>
  <si>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交流成果转化率（合作达成率）</t>
    </r>
  </si>
  <si>
    <r>
      <rPr>
        <sz val="9"/>
        <rFont val="宋体"/>
        <charset val="134"/>
      </rPr>
      <t>≥</t>
    </r>
  </si>
  <si>
    <t>98</t>
  </si>
  <si>
    <t>%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</si>
  <si>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</si>
  <si>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成果要报数量</t>
    </r>
  </si>
  <si>
    <t>1</t>
  </si>
  <si>
    <t>份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</si>
  <si>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</si>
  <si>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</si>
  <si>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因公出国（境）次数</t>
    </r>
  </si>
  <si>
    <t>次</t>
  </si>
  <si>
    <r>
      <rPr>
        <sz val="9"/>
        <rFont val="宋体"/>
        <charset val="134"/>
      </rPr>
      <t>因公出国（境）人数</t>
    </r>
  </si>
  <si>
    <t>3</t>
  </si>
  <si>
    <t>人</t>
  </si>
  <si>
    <r>
      <rPr>
        <sz val="9"/>
        <rFont val="宋体"/>
        <charset val="134"/>
      </rPr>
      <t>因公出国（境）天数</t>
    </r>
  </si>
  <si>
    <t>8</t>
  </si>
  <si>
    <t>天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</si>
  <si>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</si>
  <si>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考察任务按要求完成率</t>
    </r>
  </si>
  <si>
    <r>
      <rPr>
        <sz val="9"/>
        <rFont val="宋体"/>
        <charset val="134"/>
      </rPr>
      <t>＝</t>
    </r>
  </si>
  <si>
    <t>100</t>
  </si>
  <si>
    <t>李苗苗、郭叙雄、栾翔、王峰、秦大伟、龚勇</t>
  </si>
  <si>
    <t>65118715、
65118618、
65118706、
65118614、
65118630</t>
  </si>
  <si>
    <t>根据履职要求，开展以下工作： 一是委托专业机构对政府绩效、预算绩效、预决算评审、内控风险评价等出具专业性咨询意见； 二是按照内控信息化建设有关要求，对财务内控系统开展日常运维，确保系统正常运转； 三是聘请法律顾问单位提供法律咨询服务，对委机关合同、政策性文件开展合法性审查； 四是为机关办公楼提供物业管理服务，营造良好的工作环境。</t>
  </si>
  <si>
    <r>
      <rPr>
        <sz val="9"/>
        <rFont val="宋体"/>
        <charset val="134"/>
      </rPr>
      <t>保障机构正常运转率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</si>
  <si>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</si>
  <si>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</si>
  <si>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咨询服务成本</t>
    </r>
  </si>
  <si>
    <r>
      <rPr>
        <sz val="9"/>
        <rFont val="宋体"/>
        <charset val="134"/>
      </rPr>
      <t>≤</t>
    </r>
  </si>
  <si>
    <t>万元</t>
  </si>
  <si>
    <r>
      <rPr>
        <sz val="9"/>
        <rFont val="宋体"/>
        <charset val="134"/>
      </rPr>
      <t>物业管理服务成本</t>
    </r>
  </si>
  <si>
    <t>125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</si>
  <si>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</si>
  <si>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按计划进度执行工作占比</t>
    </r>
  </si>
  <si>
    <t>法律咨询问题解决成效</t>
  </si>
  <si>
    <r>
      <rPr>
        <sz val="9"/>
        <rFont val="宋体"/>
        <charset val="134"/>
      </rPr>
      <t>定性</t>
    </r>
  </si>
  <si>
    <t>全年法律咨询问题解决及时有效</t>
  </si>
  <si>
    <t>级</t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</si>
  <si>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</si>
  <si>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出具评价报告</t>
    </r>
  </si>
  <si>
    <t>30</t>
  </si>
  <si>
    <t>卢菁昊、邓金沙、赵君阳、余知中、洪瑞新、卢乙振、乔其林、王力、赵志明</t>
  </si>
  <si>
    <t>65117305、
65118731、
65118621、
65118742、65118709、65118160、
65116108、
63095630、
65118734</t>
  </si>
  <si>
    <t>根据年度工作安排，开展地区公共秩序维护、清扫保洁、文物监测维保、病媒生物防控、公共设施运维等，做好公共服务保障各项工作，并对广场预约参观系统及城楼预约参观系统进行运维，保障系统安全平稳运行。</t>
  </si>
  <si>
    <r>
      <rPr>
        <sz val="9"/>
        <rFont val="宋体"/>
        <charset val="134"/>
      </rPr>
      <t>文物日常维保监测服务完成率</t>
    </r>
  </si>
  <si>
    <r>
      <rPr>
        <sz val="9"/>
        <rFont val="宋体"/>
        <charset val="134"/>
      </rPr>
      <t>核验人员月平均出勤天数</t>
    </r>
  </si>
  <si>
    <t>200</t>
  </si>
  <si>
    <r>
      <rPr>
        <sz val="9"/>
        <rFont val="宋体"/>
        <charset val="134"/>
      </rPr>
      <t>清扫清运作业面积</t>
    </r>
  </si>
  <si>
    <t>296723</t>
  </si>
  <si>
    <t>平方米</t>
  </si>
  <si>
    <r>
      <rPr>
        <sz val="9"/>
        <rFont val="宋体"/>
        <charset val="134"/>
      </rPr>
      <t>服务验收合格率</t>
    </r>
  </si>
  <si>
    <r>
      <rPr>
        <sz val="9"/>
        <rFont val="宋体"/>
        <charset val="134"/>
      </rPr>
      <t>按市城管委清扫保洁作业要求开展服务的达标率</t>
    </r>
  </si>
  <si>
    <r>
      <rPr>
        <sz val="9"/>
        <rFont val="宋体"/>
        <charset val="134"/>
      </rPr>
      <t>设备设施日常运行维护工作完成率</t>
    </r>
  </si>
  <si>
    <r>
      <rPr>
        <sz val="9"/>
        <rFont val="宋体"/>
        <charset val="134"/>
      </rPr>
      <t>突发事件信息及时上报率</t>
    </r>
  </si>
  <si>
    <r>
      <rPr>
        <sz val="9"/>
        <rFont val="宋体"/>
        <charset val="134"/>
      </rPr>
      <t>系统运行维护工作完成率</t>
    </r>
  </si>
  <si>
    <r>
      <rPr>
        <sz val="9"/>
        <rFont val="宋体"/>
        <charset val="134"/>
      </rPr>
      <t>桶装绿植规格符合标准率</t>
    </r>
  </si>
  <si>
    <r>
      <rPr>
        <sz val="9"/>
        <rFont val="宋体"/>
        <charset val="134"/>
      </rPr>
      <t>服务按计划完成率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</si>
  <si>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</si>
  <si>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</si>
  <si>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参观群众总体满意度</t>
    </r>
  </si>
  <si>
    <t>95</t>
  </si>
  <si>
    <r>
      <rPr>
        <sz val="9"/>
        <rFont val="宋体"/>
        <charset val="134"/>
      </rPr>
      <t>天安门地区公共服务需求有效保障率</t>
    </r>
  </si>
  <si>
    <r>
      <rPr>
        <sz val="9"/>
        <rFont val="宋体"/>
        <charset val="134"/>
      </rPr>
      <t>清扫清运作业服务成本</t>
    </r>
  </si>
  <si>
    <t>1273</t>
  </si>
  <si>
    <t>11000025T000003349407-天安门地区综合管理保障</t>
  </si>
  <si>
    <t>卢菁昊、赵君阳、洪瑞新、郭力、赵志明、王力、时凤鸣、卢乙振、李朝白</t>
  </si>
  <si>
    <t>65117305、65118621、
65118709、
65118730、65118734、
63095630、
65118615、
65118160、
65118705</t>
  </si>
  <si>
    <t>1.根据上级要求及相关宣传月主题，开展安全生产、消防、交通安全等宣传培训等， 营造良好宣传氛围，提升工作人员能力素质。2.按消防工作要求，做好地区消防器材更新购置及日常维护。3.组织开展地区应急综合演练和宣传培训，提升应急处突综合能力，做好地区运行调度中心服务保障。4.根据地区精神文明建设工作安排，组织开展地区文体活动。</t>
  </si>
  <si>
    <r>
      <rPr>
        <sz val="9"/>
        <rFont val="宋体"/>
        <charset val="134"/>
      </rPr>
      <t>开展地区文体活动次数</t>
    </r>
  </si>
  <si>
    <t>2</t>
  </si>
  <si>
    <r>
      <rPr>
        <sz val="9"/>
        <rFont val="宋体"/>
        <charset val="134"/>
      </rPr>
      <t>宣传、培训人次</t>
    </r>
  </si>
  <si>
    <t>2000</t>
  </si>
  <si>
    <t>人次</t>
  </si>
  <si>
    <r>
      <rPr>
        <sz val="9"/>
        <rFont val="宋体"/>
        <charset val="134"/>
      </rPr>
      <t>宣传、培训场次</t>
    </r>
  </si>
  <si>
    <t>10</t>
  </si>
  <si>
    <t>场次</t>
  </si>
  <si>
    <r>
      <rPr>
        <sz val="9"/>
        <rFont val="宋体"/>
        <charset val="134"/>
      </rPr>
      <t>全年未发生烟花爆竹燃放、火灾冒烟、安全生产等事故</t>
    </r>
  </si>
  <si>
    <t>全年未发生烟花爆竹燃放、火灾冒烟、安全生产等事故为优</t>
  </si>
  <si>
    <r>
      <rPr>
        <sz val="9"/>
        <rFont val="宋体"/>
        <charset val="134"/>
      </rPr>
      <t>宣传、培训内容与主题的相符度</t>
    </r>
  </si>
  <si>
    <r>
      <rPr>
        <sz val="9"/>
        <rFont val="宋体"/>
        <charset val="134"/>
      </rPr>
      <t>宣传培训计划按期完成率</t>
    </r>
  </si>
  <si>
    <r>
      <rPr>
        <sz val="9"/>
        <rFont val="宋体"/>
        <charset val="134"/>
      </rPr>
      <t>参与宣传、培训活动人员满意度</t>
    </r>
  </si>
  <si>
    <r>
      <rPr>
        <sz val="9"/>
        <rFont val="宋体"/>
        <charset val="134"/>
      </rPr>
      <t>驻区单位满意度</t>
    </r>
  </si>
  <si>
    <r>
      <rPr>
        <sz val="9"/>
        <rFont val="宋体"/>
        <charset val="134"/>
      </rPr>
      <t>地区社会安全秩序良好</t>
    </r>
  </si>
  <si>
    <t>地区社会安全秩序良好未发生重大安全事件为优</t>
  </si>
  <si>
    <t>提高地区单位管理人员能力素质</t>
  </si>
  <si>
    <t>地区单位管理人员能力素质得到有效提升为优</t>
  </si>
  <si>
    <r>
      <rPr>
        <sz val="9"/>
        <rFont val="宋体"/>
        <charset val="134"/>
      </rPr>
      <t>培训讲课费</t>
    </r>
  </si>
  <si>
    <t>6000</t>
  </si>
  <si>
    <t>元/人·次</t>
  </si>
  <si>
    <t>11000025T000003378417-全市政务协同办公一体化平台采购项目</t>
  </si>
  <si>
    <t>郭鹏飞</t>
  </si>
  <si>
    <t>65118731</t>
  </si>
  <si>
    <t>落实全市政务协同办公一体化工作要求</t>
  </si>
  <si>
    <r>
      <rPr>
        <sz val="9"/>
        <rFont val="宋体"/>
        <charset val="134"/>
      </rPr>
      <t>建设安全管理域数量</t>
    </r>
  </si>
  <si>
    <t>套</t>
  </si>
  <si>
    <r>
      <rPr>
        <sz val="9"/>
        <rFont val="宋体"/>
        <charset val="134"/>
      </rPr>
      <t>建设全市政务协同办公一体化平台</t>
    </r>
  </si>
  <si>
    <r>
      <rPr>
        <sz val="9"/>
        <rFont val="宋体"/>
        <charset val="134"/>
      </rPr>
      <t>系统验收合格率</t>
    </r>
  </si>
  <si>
    <r>
      <rPr>
        <sz val="9"/>
        <rFont val="宋体"/>
        <charset val="134"/>
      </rPr>
      <t>系统建设时间</t>
    </r>
  </si>
  <si>
    <t>年</t>
  </si>
  <si>
    <r>
      <rPr>
        <sz val="9"/>
        <rFont val="宋体"/>
        <charset val="134"/>
      </rPr>
      <t>用户对系统功能性能满意度</t>
    </r>
  </si>
  <si>
    <t>90</t>
  </si>
  <si>
    <r>
      <rPr>
        <sz val="9"/>
        <rFont val="宋体"/>
        <charset val="134"/>
      </rPr>
      <t>系统利用率</t>
    </r>
  </si>
  <si>
    <r>
      <rPr>
        <sz val="9"/>
        <rFont val="宋体"/>
        <charset val="134"/>
      </rPr>
      <t>平台产品采购成本</t>
    </r>
  </si>
  <si>
    <t>40</t>
  </si>
  <si>
    <r>
      <rPr>
        <sz val="9"/>
        <rFont val="宋体"/>
        <charset val="134"/>
      </rPr>
      <t>辅助支持产品采购成本</t>
    </r>
  </si>
  <si>
    <t>79.394</t>
  </si>
</sst>
</file>

<file path=xl/styles.xml><?xml version="1.0" encoding="utf-8"?>
<styleSheet xmlns="http://schemas.openxmlformats.org/spreadsheetml/2006/main">
  <numFmts count="7">
    <numFmt numFmtId="176" formatCode="0.000000_ "/>
    <numFmt numFmtId="177" formatCode="#,##0.000000_ "/>
    <numFmt numFmtId="178" formatCode="#,##0.0000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0"/>
      <color rgb="FF000000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4" fillId="0" borderId="2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21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3" fillId="0" borderId="19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0" fillId="0" borderId="1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9" fillId="29" borderId="2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7" fillId="27" borderId="22" applyNumberFormat="false" applyAlignment="false" applyProtection="false">
      <alignment vertical="center"/>
    </xf>
    <xf numFmtId="0" fontId="30" fillId="29" borderId="23" applyNumberFormat="false" applyAlignment="false" applyProtection="false">
      <alignment vertical="center"/>
    </xf>
    <xf numFmtId="0" fontId="31" fillId="34" borderId="24" applyNumberFormat="false" applyAlignment="false" applyProtection="false">
      <alignment vertical="center"/>
    </xf>
    <xf numFmtId="0" fontId="32" fillId="0" borderId="25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9" fillId="12" borderId="18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97">
    <xf numFmtId="0" fontId="0" fillId="0" borderId="0" xfId="0" applyFont="true">
      <alignment vertical="center"/>
    </xf>
    <xf numFmtId="0" fontId="1" fillId="0" borderId="1" xfId="0" applyFont="true" applyBorder="true" applyAlignment="true">
      <alignment vertical="center" wrapText="true"/>
    </xf>
    <xf numFmtId="0" fontId="2" fillId="0" borderId="2" xfId="0" applyFont="true" applyBorder="true" applyAlignment="true">
      <alignment vertical="center" wrapText="true"/>
    </xf>
    <xf numFmtId="0" fontId="3" fillId="0" borderId="2" xfId="0" applyFont="true" applyBorder="true" applyAlignment="true">
      <alignment vertical="center" wrapText="true"/>
    </xf>
    <xf numFmtId="0" fontId="4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vertical="center" wrapText="true"/>
    </xf>
    <xf numFmtId="0" fontId="3" fillId="0" borderId="6" xfId="0" applyFont="true" applyBorder="true" applyAlignment="true">
      <alignment vertical="center" wrapText="true"/>
    </xf>
    <xf numFmtId="0" fontId="6" fillId="0" borderId="7" xfId="0" applyFont="true" applyBorder="true" applyAlignment="true">
      <alignment vertical="center" wrapText="true"/>
    </xf>
    <xf numFmtId="0" fontId="7" fillId="2" borderId="8" xfId="0" applyFont="true" applyFill="true" applyBorder="true" applyAlignment="true">
      <alignment horizontal="center" vertical="center" wrapText="true"/>
    </xf>
    <xf numFmtId="0" fontId="8" fillId="0" borderId="7" xfId="0" applyFont="true" applyBorder="true">
      <alignment vertical="center"/>
    </xf>
    <xf numFmtId="0" fontId="3" fillId="0" borderId="9" xfId="0" applyFont="true" applyFill="true" applyBorder="true" applyAlignment="true">
      <alignment horizontal="right" vertical="center" wrapText="true"/>
    </xf>
    <xf numFmtId="0" fontId="1" fillId="0" borderId="7" xfId="0" applyFont="true" applyBorder="true" applyAlignment="true">
      <alignment vertical="center" wrapText="true"/>
    </xf>
    <xf numFmtId="0" fontId="3" fillId="0" borderId="8" xfId="0" applyFont="true" applyBorder="true" applyAlignment="true">
      <alignment horizontal="left" vertical="center" wrapText="true"/>
    </xf>
    <xf numFmtId="0" fontId="1" fillId="0" borderId="10" xfId="0" applyFont="true" applyBorder="true" applyAlignment="true">
      <alignment vertical="center" wrapText="true"/>
    </xf>
    <xf numFmtId="177" fontId="3" fillId="0" borderId="9" xfId="0" applyNumberFormat="true" applyFont="true" applyFill="true" applyBorder="true" applyAlignment="true">
      <alignment horizontal="right" vertical="center" wrapText="true"/>
    </xf>
    <xf numFmtId="0" fontId="3" fillId="0" borderId="8" xfId="0" applyFont="true" applyBorder="true" applyAlignment="true">
      <alignment horizontal="center" vertical="center" wrapText="true"/>
    </xf>
    <xf numFmtId="176" fontId="3" fillId="0" borderId="9" xfId="0" applyNumberFormat="true" applyFont="true" applyBorder="true" applyAlignment="true">
      <alignment horizontal="right" vertical="center" wrapText="true"/>
    </xf>
    <xf numFmtId="0" fontId="3" fillId="0" borderId="8" xfId="0" applyFont="true" applyFill="true" applyBorder="true" applyAlignment="true">
      <alignment horizontal="left" vertical="center" wrapText="true"/>
    </xf>
    <xf numFmtId="0" fontId="3" fillId="0" borderId="9" xfId="0" applyFont="true" applyBorder="true" applyAlignment="true">
      <alignment horizontal="right" vertical="center" wrapText="true"/>
    </xf>
    <xf numFmtId="0" fontId="2" fillId="0" borderId="6" xfId="0" applyFont="true" applyBorder="true" applyAlignment="true">
      <alignment vertical="center" wrapText="true"/>
    </xf>
    <xf numFmtId="0" fontId="9" fillId="0" borderId="8" xfId="0" applyFont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right" vertical="center" wrapText="true"/>
    </xf>
    <xf numFmtId="0" fontId="1" fillId="0" borderId="11" xfId="0" applyFont="true" applyBorder="true" applyAlignment="true">
      <alignment vertical="center" wrapText="true"/>
    </xf>
    <xf numFmtId="0" fontId="1" fillId="0" borderId="12" xfId="0" applyFont="true" applyBorder="true" applyAlignment="true">
      <alignment vertical="center" wrapText="true"/>
    </xf>
    <xf numFmtId="0" fontId="6" fillId="0" borderId="13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1" fillId="0" borderId="13" xfId="0" applyFont="true" applyBorder="true" applyAlignment="true">
      <alignment vertical="center" wrapText="true"/>
    </xf>
    <xf numFmtId="0" fontId="1" fillId="0" borderId="14" xfId="0" applyFont="true" applyBorder="true" applyAlignment="true">
      <alignment vertical="center" wrapText="true"/>
    </xf>
    <xf numFmtId="0" fontId="1" fillId="0" borderId="15" xfId="0" applyFont="true" applyBorder="true" applyAlignment="true">
      <alignment vertical="center" wrapText="true"/>
    </xf>
    <xf numFmtId="0" fontId="1" fillId="0" borderId="2" xfId="0" applyFont="true" applyBorder="true" applyAlignment="true">
      <alignment vertical="center" wrapText="true"/>
    </xf>
    <xf numFmtId="0" fontId="4" fillId="0" borderId="13" xfId="0" applyFont="true" applyBorder="true" applyAlignment="true">
      <alignment horizontal="center" vertical="center"/>
    </xf>
    <xf numFmtId="0" fontId="8" fillId="0" borderId="13" xfId="0" applyFont="true" applyBorder="true">
      <alignment vertical="center"/>
    </xf>
    <xf numFmtId="0" fontId="10" fillId="0" borderId="13" xfId="0" applyFont="true" applyBorder="true" applyAlignment="true">
      <alignment vertical="center" wrapText="true"/>
    </xf>
    <xf numFmtId="0" fontId="11" fillId="0" borderId="8" xfId="0" applyFont="true" applyBorder="true" applyAlignment="true">
      <alignment horizontal="center" vertical="center"/>
    </xf>
    <xf numFmtId="0" fontId="11" fillId="0" borderId="8" xfId="0" applyFont="true" applyBorder="true" applyAlignment="true">
      <alignment horizontal="left" vertical="center"/>
    </xf>
    <xf numFmtId="0" fontId="1" fillId="0" borderId="16" xfId="0" applyFont="true" applyBorder="true" applyAlignment="true">
      <alignment vertical="center" wrapText="true"/>
    </xf>
    <xf numFmtId="0" fontId="1" fillId="0" borderId="6" xfId="0" applyFont="true" applyBorder="true" applyAlignment="true">
      <alignment horizontal="right" vertical="center" wrapText="true"/>
    </xf>
    <xf numFmtId="0" fontId="12" fillId="0" borderId="13" xfId="0" applyFont="true" applyBorder="true" applyAlignment="true">
      <alignment vertical="center" wrapText="true"/>
    </xf>
    <xf numFmtId="178" fontId="3" fillId="0" borderId="9" xfId="0" applyNumberFormat="true" applyFont="true" applyBorder="true" applyAlignment="true">
      <alignment horizontal="right" vertical="center"/>
    </xf>
    <xf numFmtId="178" fontId="3" fillId="0" borderId="9" xfId="0" applyNumberFormat="true" applyFont="true" applyBorder="true" applyAlignment="true">
      <alignment horizontal="right" vertical="center" wrapText="true"/>
    </xf>
    <xf numFmtId="0" fontId="3" fillId="0" borderId="15" xfId="0" applyFont="true" applyBorder="true" applyAlignment="true">
      <alignment vertical="center" wrapText="true"/>
    </xf>
    <xf numFmtId="0" fontId="3" fillId="0" borderId="13" xfId="0" applyFont="true" applyBorder="true" applyAlignment="true">
      <alignment vertical="center" wrapText="true"/>
    </xf>
    <xf numFmtId="0" fontId="8" fillId="0" borderId="13" xfId="0" applyFont="true" applyBorder="true" applyAlignment="true">
      <alignment vertical="center" wrapText="true"/>
    </xf>
    <xf numFmtId="0" fontId="3" fillId="0" borderId="9" xfId="0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right" vertical="center"/>
    </xf>
    <xf numFmtId="0" fontId="3" fillId="0" borderId="17" xfId="0" applyFont="true" applyBorder="true" applyAlignment="true">
      <alignment vertical="center" wrapText="true"/>
    </xf>
    <xf numFmtId="0" fontId="3" fillId="0" borderId="10" xfId="0" applyFont="true" applyBorder="true" applyAlignment="true">
      <alignment vertical="center" wrapText="true"/>
    </xf>
    <xf numFmtId="0" fontId="1" fillId="0" borderId="6" xfId="0" applyFont="true" applyBorder="true" applyAlignment="true">
      <alignment vertical="center" wrapText="true"/>
    </xf>
    <xf numFmtId="0" fontId="3" fillId="0" borderId="11" xfId="0" applyFont="true" applyBorder="true" applyAlignment="true">
      <alignment vertical="center" wrapText="true"/>
    </xf>
    <xf numFmtId="0" fontId="3" fillId="0" borderId="7" xfId="0" applyFont="true" applyBorder="true" applyAlignment="true">
      <alignment vertical="center" wrapText="true"/>
    </xf>
    <xf numFmtId="0" fontId="3" fillId="0" borderId="12" xfId="0" applyFont="true" applyBorder="true" applyAlignment="true">
      <alignment vertical="center" wrapText="true"/>
    </xf>
    <xf numFmtId="0" fontId="3" fillId="0" borderId="0" xfId="0" applyFont="true" applyBorder="true" applyAlignment="true">
      <alignment vertical="center" wrapText="true"/>
    </xf>
    <xf numFmtId="0" fontId="3" fillId="0" borderId="1" xfId="0" applyFont="true" applyBorder="true">
      <alignment vertical="center"/>
    </xf>
    <xf numFmtId="0" fontId="2" fillId="0" borderId="2" xfId="0" applyFont="true" applyBorder="true">
      <alignment vertical="center"/>
    </xf>
    <xf numFmtId="0" fontId="3" fillId="0" borderId="2" xfId="0" applyFont="true" applyBorder="true">
      <alignment vertical="center"/>
    </xf>
    <xf numFmtId="0" fontId="3" fillId="0" borderId="3" xfId="0" applyFont="true" applyBorder="true">
      <alignment vertical="center"/>
    </xf>
    <xf numFmtId="0" fontId="3" fillId="0" borderId="5" xfId="0" applyFont="true" applyBorder="true">
      <alignment vertical="center"/>
    </xf>
    <xf numFmtId="0" fontId="3" fillId="0" borderId="6" xfId="0" applyFont="true" applyBorder="true">
      <alignment vertical="center"/>
    </xf>
    <xf numFmtId="0" fontId="7" fillId="2" borderId="8" xfId="0" applyFont="true" applyFill="true" applyBorder="true" applyAlignment="true">
      <alignment horizontal="center" vertical="center"/>
    </xf>
    <xf numFmtId="0" fontId="3" fillId="0" borderId="13" xfId="0" applyFont="true" applyBorder="true">
      <alignment vertical="center"/>
    </xf>
    <xf numFmtId="0" fontId="11" fillId="0" borderId="13" xfId="0" applyFont="true" applyBorder="true">
      <alignment vertical="center"/>
    </xf>
    <xf numFmtId="0" fontId="3" fillId="0" borderId="16" xfId="0" applyFont="true" applyBorder="true">
      <alignment vertical="center"/>
    </xf>
    <xf numFmtId="0" fontId="3" fillId="0" borderId="10" xfId="0" applyFont="true" applyBorder="true">
      <alignment vertical="center"/>
    </xf>
    <xf numFmtId="0" fontId="3" fillId="0" borderId="11" xfId="0" applyFont="true" applyBorder="true">
      <alignment vertical="center"/>
    </xf>
    <xf numFmtId="0" fontId="3" fillId="0" borderId="7" xfId="0" applyFont="true" applyBorder="true">
      <alignment vertical="center"/>
    </xf>
    <xf numFmtId="0" fontId="3" fillId="0" borderId="6" xfId="0" applyFont="true" applyBorder="true" applyAlignment="true">
      <alignment horizontal="right" vertical="center"/>
    </xf>
    <xf numFmtId="0" fontId="3" fillId="0" borderId="12" xfId="0" applyFont="true" applyBorder="true">
      <alignment vertical="center"/>
    </xf>
    <xf numFmtId="0" fontId="11" fillId="0" borderId="9" xfId="0" applyFont="true" applyBorder="true" applyAlignment="true">
      <alignment horizontal="right" vertical="center"/>
    </xf>
    <xf numFmtId="0" fontId="3" fillId="0" borderId="14" xfId="0" applyFont="true" applyBorder="true">
      <alignment vertical="center"/>
    </xf>
    <xf numFmtId="0" fontId="3" fillId="0" borderId="15" xfId="0" applyFont="true" applyBorder="true">
      <alignment vertical="center"/>
    </xf>
    <xf numFmtId="176" fontId="3" fillId="0" borderId="9" xfId="0" applyNumberFormat="true" applyFont="true" applyBorder="true" applyAlignment="true">
      <alignment horizontal="right" vertical="center"/>
    </xf>
    <xf numFmtId="176" fontId="11" fillId="0" borderId="9" xfId="0" applyNumberFormat="true" applyFont="true" applyBorder="true" applyAlignment="true">
      <alignment horizontal="right" vertical="center"/>
    </xf>
    <xf numFmtId="0" fontId="3" fillId="0" borderId="17" xfId="0" applyFont="true" applyBorder="true">
      <alignment vertical="center"/>
    </xf>
    <xf numFmtId="0" fontId="1" fillId="0" borderId="2" xfId="0" applyFont="true" applyBorder="true">
      <alignment vertical="center"/>
    </xf>
    <xf numFmtId="0" fontId="3" fillId="0" borderId="8" xfId="0" applyNumberFormat="true" applyFont="true" applyBorder="true" applyAlignment="true">
      <alignment horizontal="left" vertical="center" wrapText="true"/>
    </xf>
    <xf numFmtId="0" fontId="1" fillId="0" borderId="10" xfId="0" applyFont="true" applyBorder="true">
      <alignment vertical="center"/>
    </xf>
    <xf numFmtId="0" fontId="1" fillId="0" borderId="4" xfId="0" applyFont="true" applyBorder="true">
      <alignment vertical="center"/>
    </xf>
    <xf numFmtId="0" fontId="6" fillId="0" borderId="13" xfId="0" applyFont="true" applyBorder="true">
      <alignment vertical="center"/>
    </xf>
    <xf numFmtId="0" fontId="3" fillId="0" borderId="9" xfId="0" applyFont="true" applyBorder="true" applyAlignment="true">
      <alignment horizontal="left" vertical="center"/>
    </xf>
    <xf numFmtId="178" fontId="11" fillId="0" borderId="9" xfId="0" applyNumberFormat="true" applyFont="true" applyBorder="true" applyAlignment="true">
      <alignment horizontal="right" vertical="center"/>
    </xf>
    <xf numFmtId="0" fontId="11" fillId="0" borderId="13" xfId="0" applyFont="true" applyBorder="true" applyAlignment="true">
      <alignment vertical="center" wrapText="true"/>
    </xf>
    <xf numFmtId="0" fontId="11" fillId="0" borderId="8" xfId="0" applyFont="true" applyBorder="true" applyAlignment="true">
      <alignment horizontal="center" vertical="center" wrapText="true"/>
    </xf>
    <xf numFmtId="178" fontId="11" fillId="0" borderId="8" xfId="0" applyNumberFormat="true" applyFont="true" applyBorder="true" applyAlignment="true">
      <alignment horizontal="right" vertical="center"/>
    </xf>
    <xf numFmtId="0" fontId="3" fillId="0" borderId="14" xfId="0" applyFont="true" applyBorder="true" applyAlignment="true">
      <alignment vertical="center" wrapText="true"/>
    </xf>
    <xf numFmtId="176" fontId="3" fillId="0" borderId="8" xfId="0" applyNumberFormat="true" applyFont="true" applyBorder="true" applyAlignment="true">
      <alignment horizontal="right" vertical="center"/>
    </xf>
    <xf numFmtId="176" fontId="11" fillId="0" borderId="8" xfId="0" applyNumberFormat="true" applyFont="true" applyBorder="true" applyAlignment="true">
      <alignment horizontal="right" vertical="center"/>
    </xf>
    <xf numFmtId="0" fontId="3" fillId="0" borderId="8" xfId="0" applyFont="true" applyBorder="true" applyAlignment="true">
      <alignment horizontal="right" vertical="center"/>
    </xf>
    <xf numFmtId="0" fontId="11" fillId="0" borderId="8" xfId="0" applyFont="true" applyBorder="true" applyAlignment="true">
      <alignment horizontal="right" vertical="center"/>
    </xf>
    <xf numFmtId="0" fontId="3" fillId="3" borderId="8" xfId="0" applyFont="true" applyFill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center" vertical="center"/>
    </xf>
    <xf numFmtId="176" fontId="3" fillId="3" borderId="8" xfId="0" applyNumberFormat="true" applyFont="true" applyFill="true" applyBorder="true" applyAlignment="true">
      <alignment horizontal="right" vertical="center"/>
    </xf>
    <xf numFmtId="0" fontId="3" fillId="3" borderId="8" xfId="0" applyFont="true" applyFill="true" applyBorder="true" applyAlignment="true">
      <alignment horizontal="right" vertical="center"/>
    </xf>
    <xf numFmtId="176" fontId="11" fillId="3" borderId="8" xfId="0" applyNumberFormat="true" applyFont="true" applyFill="true" applyBorder="true" applyAlignment="true">
      <alignment horizontal="right" vertical="center"/>
    </xf>
    <xf numFmtId="178" fontId="3" fillId="0" borderId="8" xfId="0" applyNumberFormat="true" applyFont="true" applyBorder="true" applyAlignment="true">
      <alignment horizontal="right" vertical="center"/>
    </xf>
    <xf numFmtId="0" fontId="7" fillId="2" borderId="9" xfId="0" applyFont="true" applyFill="true" applyBorder="true" applyAlignment="true">
      <alignment horizontal="center" vertical="center"/>
    </xf>
    <xf numFmtId="0" fontId="11" fillId="0" borderId="9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0" activePane="bottomLeft" state="frozen"/>
      <selection/>
      <selection pane="bottomLeft" activeCell="E6" sqref="E6"/>
    </sheetView>
  </sheetViews>
  <sheetFormatPr defaultColWidth="10" defaultRowHeight="14.25" outlineLevelCol="5"/>
  <cols>
    <col min="1" max="1" width="1.53333333333333" customWidth="true"/>
    <col min="2" max="2" width="41.0333333333333" customWidth="true"/>
    <col min="3" max="3" width="20.5166666666667" customWidth="true"/>
    <col min="4" max="4" width="41.0333333333333" customWidth="true"/>
    <col min="5" max="5" width="20.5166666666667" customWidth="true"/>
    <col min="6" max="6" width="1.53333333333333" customWidth="true"/>
    <col min="7" max="7" width="9.76666666666667" customWidth="true"/>
  </cols>
  <sheetData>
    <row r="1" ht="16.35" customHeight="true" spans="1:6">
      <c r="A1" s="70"/>
      <c r="B1" s="54"/>
      <c r="C1" s="55"/>
      <c r="D1" s="55"/>
      <c r="E1" s="55"/>
      <c r="F1" s="70"/>
    </row>
    <row r="2" ht="22.8" customHeight="true" spans="1:6">
      <c r="A2" s="60"/>
      <c r="B2" s="5" t="s">
        <v>0</v>
      </c>
      <c r="C2" s="5"/>
      <c r="D2" s="5"/>
      <c r="E2" s="5"/>
      <c r="F2" s="42"/>
    </row>
    <row r="3" ht="19.55" customHeight="true" spans="1:6">
      <c r="A3" s="60"/>
      <c r="B3" s="58"/>
      <c r="C3" s="58"/>
      <c r="D3" s="58"/>
      <c r="E3" s="66" t="s">
        <v>1</v>
      </c>
      <c r="F3" s="42"/>
    </row>
    <row r="4" ht="23" customHeight="true" spans="1:6">
      <c r="A4" s="32"/>
      <c r="B4" s="95" t="s">
        <v>2</v>
      </c>
      <c r="C4" s="95"/>
      <c r="D4" s="95" t="s">
        <v>3</v>
      </c>
      <c r="E4" s="95"/>
      <c r="F4" s="43"/>
    </row>
    <row r="5" ht="23" customHeight="true" spans="1:6">
      <c r="A5" s="32"/>
      <c r="B5" s="95" t="s">
        <v>4</v>
      </c>
      <c r="C5" s="95" t="s">
        <v>5</v>
      </c>
      <c r="D5" s="95" t="s">
        <v>4</v>
      </c>
      <c r="E5" s="95" t="s">
        <v>5</v>
      </c>
      <c r="F5" s="43"/>
    </row>
    <row r="6" ht="16.55" customHeight="true" spans="1:6">
      <c r="A6" s="60"/>
      <c r="B6" s="79" t="s">
        <v>6</v>
      </c>
      <c r="C6" s="39">
        <v>9755.208334</v>
      </c>
      <c r="D6" s="79" t="s">
        <v>7</v>
      </c>
      <c r="E6" s="39">
        <v>12363.892797</v>
      </c>
      <c r="F6" s="42"/>
    </row>
    <row r="7" ht="16.55" customHeight="true" spans="1:6">
      <c r="A7" s="60"/>
      <c r="B7" s="79" t="s">
        <v>8</v>
      </c>
      <c r="C7" s="45"/>
      <c r="D7" s="79" t="s">
        <v>9</v>
      </c>
      <c r="E7" s="39"/>
      <c r="F7" s="42"/>
    </row>
    <row r="8" ht="16.55" customHeight="true" spans="1:6">
      <c r="A8" s="60"/>
      <c r="B8" s="79" t="s">
        <v>10</v>
      </c>
      <c r="C8" s="45"/>
      <c r="D8" s="79" t="s">
        <v>11</v>
      </c>
      <c r="E8" s="39"/>
      <c r="F8" s="42"/>
    </row>
    <row r="9" ht="16.55" customHeight="true" spans="1:6">
      <c r="A9" s="60"/>
      <c r="B9" s="79" t="s">
        <v>12</v>
      </c>
      <c r="C9" s="45"/>
      <c r="D9" s="79" t="s">
        <v>13</v>
      </c>
      <c r="E9" s="39"/>
      <c r="F9" s="42"/>
    </row>
    <row r="10" ht="16.55" customHeight="true" spans="1:6">
      <c r="A10" s="60"/>
      <c r="B10" s="79" t="s">
        <v>14</v>
      </c>
      <c r="C10" s="45"/>
      <c r="D10" s="79" t="s">
        <v>15</v>
      </c>
      <c r="E10" s="39">
        <v>49</v>
      </c>
      <c r="F10" s="42"/>
    </row>
    <row r="11" ht="16.55" customHeight="true" spans="1:6">
      <c r="A11" s="60"/>
      <c r="B11" s="79" t="s">
        <v>16</v>
      </c>
      <c r="C11" s="45"/>
      <c r="D11" s="79" t="s">
        <v>17</v>
      </c>
      <c r="E11" s="39"/>
      <c r="F11" s="42"/>
    </row>
    <row r="12" ht="16.55" customHeight="true" spans="1:6">
      <c r="A12" s="60"/>
      <c r="B12" s="79" t="s">
        <v>18</v>
      </c>
      <c r="C12" s="45"/>
      <c r="D12" s="79" t="s">
        <v>19</v>
      </c>
      <c r="E12" s="39"/>
      <c r="F12" s="42"/>
    </row>
    <row r="13" ht="16.55" customHeight="true" spans="1:6">
      <c r="A13" s="60"/>
      <c r="B13" s="79" t="s">
        <v>20</v>
      </c>
      <c r="C13" s="45"/>
      <c r="D13" s="79" t="s">
        <v>21</v>
      </c>
      <c r="E13" s="39">
        <v>419.141432</v>
      </c>
      <c r="F13" s="42"/>
    </row>
    <row r="14" ht="16.55" customHeight="true" spans="1:6">
      <c r="A14" s="60"/>
      <c r="B14" s="79" t="s">
        <v>22</v>
      </c>
      <c r="C14" s="45"/>
      <c r="D14" s="79" t="s">
        <v>23</v>
      </c>
      <c r="E14" s="39"/>
      <c r="F14" s="42"/>
    </row>
    <row r="15" ht="16.55" customHeight="true" spans="1:6">
      <c r="A15" s="60"/>
      <c r="B15" s="79"/>
      <c r="C15" s="45"/>
      <c r="D15" s="79" t="s">
        <v>24</v>
      </c>
      <c r="E15" s="39">
        <v>214.39632</v>
      </c>
      <c r="F15" s="42"/>
    </row>
    <row r="16" ht="16.55" customHeight="true" spans="1:6">
      <c r="A16" s="60"/>
      <c r="B16" s="79"/>
      <c r="C16" s="45"/>
      <c r="D16" s="79" t="s">
        <v>25</v>
      </c>
      <c r="E16" s="39"/>
      <c r="F16" s="42"/>
    </row>
    <row r="17" ht="16.55" customHeight="true" spans="1:6">
      <c r="A17" s="60"/>
      <c r="B17" s="79"/>
      <c r="C17" s="45"/>
      <c r="D17" s="79" t="s">
        <v>26</v>
      </c>
      <c r="E17" s="39"/>
      <c r="F17" s="42"/>
    </row>
    <row r="18" ht="16.55" customHeight="true" spans="1:6">
      <c r="A18" s="60"/>
      <c r="B18" s="79"/>
      <c r="C18" s="45"/>
      <c r="D18" s="79" t="s">
        <v>27</v>
      </c>
      <c r="E18" s="39"/>
      <c r="F18" s="42"/>
    </row>
    <row r="19" ht="16.55" customHeight="true" spans="1:6">
      <c r="A19" s="60"/>
      <c r="B19" s="79"/>
      <c r="C19" s="45"/>
      <c r="D19" s="79" t="s">
        <v>28</v>
      </c>
      <c r="E19" s="39"/>
      <c r="F19" s="42"/>
    </row>
    <row r="20" ht="16.55" customHeight="true" spans="1:6">
      <c r="A20" s="60"/>
      <c r="B20" s="79"/>
      <c r="C20" s="45"/>
      <c r="D20" s="79" t="s">
        <v>29</v>
      </c>
      <c r="E20" s="39"/>
      <c r="F20" s="42"/>
    </row>
    <row r="21" ht="16.55" customHeight="true" spans="1:6">
      <c r="A21" s="60"/>
      <c r="B21" s="79"/>
      <c r="C21" s="45"/>
      <c r="D21" s="79" t="s">
        <v>30</v>
      </c>
      <c r="E21" s="39"/>
      <c r="F21" s="42"/>
    </row>
    <row r="22" ht="16.55" customHeight="true" spans="1:6">
      <c r="A22" s="60"/>
      <c r="B22" s="79"/>
      <c r="C22" s="45"/>
      <c r="D22" s="79" t="s">
        <v>31</v>
      </c>
      <c r="E22" s="39"/>
      <c r="F22" s="42"/>
    </row>
    <row r="23" ht="16.55" customHeight="true" spans="1:6">
      <c r="A23" s="60"/>
      <c r="B23" s="79"/>
      <c r="C23" s="45"/>
      <c r="D23" s="79" t="s">
        <v>32</v>
      </c>
      <c r="E23" s="39"/>
      <c r="F23" s="42"/>
    </row>
    <row r="24" ht="16.55" customHeight="true" spans="1:6">
      <c r="A24" s="60"/>
      <c r="B24" s="79"/>
      <c r="C24" s="45"/>
      <c r="D24" s="79" t="s">
        <v>33</v>
      </c>
      <c r="E24" s="39"/>
      <c r="F24" s="42"/>
    </row>
    <row r="25" ht="16.55" customHeight="true" spans="1:6">
      <c r="A25" s="60"/>
      <c r="B25" s="79"/>
      <c r="C25" s="45"/>
      <c r="D25" s="79" t="s">
        <v>34</v>
      </c>
      <c r="E25" s="39"/>
      <c r="F25" s="42"/>
    </row>
    <row r="26" ht="16.55" customHeight="true" spans="1:6">
      <c r="A26" s="60"/>
      <c r="B26" s="79"/>
      <c r="C26" s="45"/>
      <c r="D26" s="79" t="s">
        <v>35</v>
      </c>
      <c r="E26" s="39"/>
      <c r="F26" s="42"/>
    </row>
    <row r="27" ht="16.55" customHeight="true" spans="1:6">
      <c r="A27" s="60"/>
      <c r="B27" s="79"/>
      <c r="C27" s="45"/>
      <c r="D27" s="79" t="s">
        <v>36</v>
      </c>
      <c r="E27" s="39"/>
      <c r="F27" s="42"/>
    </row>
    <row r="28" ht="16.55" customHeight="true" spans="1:6">
      <c r="A28" s="60"/>
      <c r="B28" s="79"/>
      <c r="C28" s="45"/>
      <c r="D28" s="79" t="s">
        <v>37</v>
      </c>
      <c r="E28" s="39"/>
      <c r="F28" s="42"/>
    </row>
    <row r="29" ht="16.55" customHeight="true" spans="1:6">
      <c r="A29" s="60"/>
      <c r="B29" s="79"/>
      <c r="C29" s="45"/>
      <c r="D29" s="79" t="s">
        <v>38</v>
      </c>
      <c r="E29" s="39"/>
      <c r="F29" s="42"/>
    </row>
    <row r="30" ht="16.55" customHeight="true" spans="1:6">
      <c r="A30" s="60"/>
      <c r="B30" s="79"/>
      <c r="C30" s="45"/>
      <c r="D30" s="79" t="s">
        <v>39</v>
      </c>
      <c r="E30" s="39"/>
      <c r="F30" s="42"/>
    </row>
    <row r="31" ht="16.55" customHeight="true" spans="1:6">
      <c r="A31" s="60"/>
      <c r="B31" s="79"/>
      <c r="C31" s="45"/>
      <c r="D31" s="79" t="s">
        <v>40</v>
      </c>
      <c r="E31" s="39"/>
      <c r="F31" s="42"/>
    </row>
    <row r="32" ht="16.55" customHeight="true" spans="1:6">
      <c r="A32" s="60"/>
      <c r="B32" s="79"/>
      <c r="C32" s="45"/>
      <c r="D32" s="79" t="s">
        <v>41</v>
      </c>
      <c r="E32" s="39"/>
      <c r="F32" s="42"/>
    </row>
    <row r="33" ht="16.55" customHeight="true" spans="1:6">
      <c r="A33" s="60"/>
      <c r="B33" s="79"/>
      <c r="C33" s="45"/>
      <c r="D33" s="79" t="s">
        <v>42</v>
      </c>
      <c r="E33" s="39"/>
      <c r="F33" s="42"/>
    </row>
    <row r="34" ht="16.55" customHeight="true" spans="1:6">
      <c r="A34" s="60"/>
      <c r="B34" s="96" t="s">
        <v>43</v>
      </c>
      <c r="C34" s="80">
        <v>9755.208334</v>
      </c>
      <c r="D34" s="96" t="s">
        <v>44</v>
      </c>
      <c r="E34" s="80">
        <f>SUM(E6:E33)</f>
        <v>13046.430549</v>
      </c>
      <c r="F34" s="42"/>
    </row>
    <row r="35" ht="16.55" customHeight="true" spans="1:6">
      <c r="A35" s="60"/>
      <c r="B35" s="79" t="s">
        <v>45</v>
      </c>
      <c r="C35" s="45">
        <v>3291.222215</v>
      </c>
      <c r="D35" s="79" t="s">
        <v>46</v>
      </c>
      <c r="E35" s="39"/>
      <c r="F35" s="42"/>
    </row>
    <row r="36" ht="16.55" customHeight="true" spans="1:6">
      <c r="A36" s="60"/>
      <c r="B36" s="96" t="s">
        <v>47</v>
      </c>
      <c r="C36" s="80">
        <f>C34+C35</f>
        <v>13046.430549</v>
      </c>
      <c r="D36" s="96" t="s">
        <v>48</v>
      </c>
      <c r="E36" s="80">
        <f>E34</f>
        <v>13046.430549</v>
      </c>
      <c r="F36" s="42"/>
    </row>
    <row r="37" ht="9.75" customHeight="true" spans="1:6">
      <c r="A37" s="73"/>
      <c r="B37" s="63"/>
      <c r="C37" s="63"/>
      <c r="D37" s="63"/>
      <c r="E37" s="63"/>
      <c r="F37" s="46"/>
    </row>
  </sheetData>
  <mergeCells count="5">
    <mergeCell ref="B2:E2"/>
    <mergeCell ref="B3:C3"/>
    <mergeCell ref="B4:C4"/>
    <mergeCell ref="D4:E4"/>
    <mergeCell ref="A6:A33"/>
  </mergeCells>
  <printOptions horizontalCentered="true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Row="7" outlineLevelCol="7"/>
  <cols>
    <col min="1" max="1" width="1.53333333333333" customWidth="true"/>
    <col min="2" max="4" width="30.775" customWidth="true"/>
    <col min="5" max="7" width="16.4083333333333" customWidth="true"/>
    <col min="8" max="8" width="1.53333333333333" customWidth="true"/>
    <col min="9" max="11" width="9.76666666666667" customWidth="true"/>
  </cols>
  <sheetData>
    <row r="1" ht="16.35" customHeight="true" spans="1:8">
      <c r="A1" s="53"/>
      <c r="B1" s="54"/>
      <c r="C1" s="55"/>
      <c r="D1" s="55"/>
      <c r="E1" s="55"/>
      <c r="F1" s="55"/>
      <c r="G1" s="55" t="s">
        <v>146</v>
      </c>
      <c r="H1" s="64"/>
    </row>
    <row r="2" ht="22.8" customHeight="true" spans="1:8">
      <c r="A2" s="56"/>
      <c r="B2" s="5" t="s">
        <v>212</v>
      </c>
      <c r="C2" s="5"/>
      <c r="D2" s="5"/>
      <c r="E2" s="5"/>
      <c r="F2" s="5"/>
      <c r="G2" s="5"/>
      <c r="H2" s="65"/>
    </row>
    <row r="3" ht="19.55" customHeight="true" spans="1:8">
      <c r="A3" s="57"/>
      <c r="B3" s="58"/>
      <c r="C3" s="58"/>
      <c r="D3" s="58"/>
      <c r="E3" s="58"/>
      <c r="F3" s="58"/>
      <c r="G3" s="66" t="s">
        <v>1</v>
      </c>
      <c r="H3" s="67"/>
    </row>
    <row r="4" ht="22.8" customHeight="true" spans="1:8">
      <c r="A4" s="32"/>
      <c r="B4" s="59" t="s">
        <v>71</v>
      </c>
      <c r="C4" s="59" t="s">
        <v>72</v>
      </c>
      <c r="D4" s="59" t="s">
        <v>73</v>
      </c>
      <c r="E4" s="59" t="s">
        <v>213</v>
      </c>
      <c r="F4" s="59"/>
      <c r="G4" s="59"/>
      <c r="H4" s="32"/>
    </row>
    <row r="5" ht="22.8" customHeight="true" spans="1:8">
      <c r="A5" s="32"/>
      <c r="B5" s="59"/>
      <c r="C5" s="59"/>
      <c r="D5" s="59"/>
      <c r="E5" s="59" t="s">
        <v>52</v>
      </c>
      <c r="F5" s="59" t="s">
        <v>74</v>
      </c>
      <c r="G5" s="59" t="s">
        <v>75</v>
      </c>
      <c r="H5" s="32"/>
    </row>
    <row r="6" ht="16.55" customHeight="true" spans="1:8">
      <c r="A6" s="60"/>
      <c r="B6" s="13"/>
      <c r="C6" s="13"/>
      <c r="D6" s="13"/>
      <c r="E6" s="45"/>
      <c r="F6" s="45"/>
      <c r="G6" s="45"/>
      <c r="H6" s="60"/>
    </row>
    <row r="7" ht="16.55" customHeight="true" spans="1:8">
      <c r="A7" s="61"/>
      <c r="B7" s="35"/>
      <c r="C7" s="35"/>
      <c r="D7" s="34" t="s">
        <v>69</v>
      </c>
      <c r="E7" s="68"/>
      <c r="F7" s="68"/>
      <c r="G7" s="68"/>
      <c r="H7" s="61"/>
    </row>
    <row r="8" ht="9.75" customHeight="true" spans="1:8">
      <c r="A8" s="62"/>
      <c r="B8" s="63"/>
      <c r="C8" s="63"/>
      <c r="D8" s="63"/>
      <c r="E8" s="63"/>
      <c r="F8" s="63"/>
      <c r="G8" s="63"/>
      <c r="H8" s="6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true"/>
    <col min="2" max="2" width="11.9416666666667" customWidth="true"/>
    <col min="3" max="11" width="16.4083333333333" customWidth="true"/>
    <col min="12" max="12" width="1.53333333333333" customWidth="true"/>
    <col min="13" max="16" width="9.76666666666667" customWidth="true"/>
  </cols>
  <sheetData>
    <row r="1" ht="16.35" customHeight="true" spans="1:12">
      <c r="A1" s="41"/>
      <c r="B1" s="2"/>
      <c r="C1" s="3"/>
      <c r="D1" s="30"/>
      <c r="E1" s="3"/>
      <c r="F1" s="3"/>
      <c r="G1" s="30"/>
      <c r="H1" s="3" t="s">
        <v>146</v>
      </c>
      <c r="I1" s="30"/>
      <c r="J1" s="30"/>
      <c r="K1" s="3"/>
      <c r="L1" s="49"/>
    </row>
    <row r="2" ht="22.8" customHeight="true" spans="1:12">
      <c r="A2" s="42"/>
      <c r="B2" s="5" t="s">
        <v>214</v>
      </c>
      <c r="C2" s="5"/>
      <c r="D2" s="5"/>
      <c r="E2" s="5"/>
      <c r="F2" s="5"/>
      <c r="G2" s="5"/>
      <c r="H2" s="5"/>
      <c r="I2" s="5"/>
      <c r="J2" s="5"/>
      <c r="K2" s="5"/>
      <c r="L2" s="50"/>
    </row>
    <row r="3" ht="19.55" customHeight="true" spans="1:12">
      <c r="A3" s="42"/>
      <c r="B3" s="7"/>
      <c r="C3" s="7"/>
      <c r="D3" s="7"/>
      <c r="E3" s="7"/>
      <c r="F3" s="7"/>
      <c r="G3" s="48"/>
      <c r="H3" s="7"/>
      <c r="I3" s="48"/>
      <c r="J3" s="48"/>
      <c r="K3" s="22" t="s">
        <v>1</v>
      </c>
      <c r="L3" s="51"/>
    </row>
    <row r="4" ht="22.95" customHeight="true" spans="1:12">
      <c r="A4" s="43"/>
      <c r="B4" s="9" t="s">
        <v>215</v>
      </c>
      <c r="C4" s="9" t="s">
        <v>216</v>
      </c>
      <c r="D4" s="9" t="s">
        <v>217</v>
      </c>
      <c r="E4" s="9" t="s">
        <v>218</v>
      </c>
      <c r="F4" s="9" t="s">
        <v>219</v>
      </c>
      <c r="G4" s="9"/>
      <c r="H4" s="9"/>
      <c r="I4" s="9"/>
      <c r="J4" s="9"/>
      <c r="K4" s="9"/>
      <c r="L4" s="43"/>
    </row>
    <row r="5" ht="22.95" customHeight="true" spans="1:12">
      <c r="A5" s="32"/>
      <c r="B5" s="9"/>
      <c r="C5" s="9"/>
      <c r="D5" s="9"/>
      <c r="E5" s="9"/>
      <c r="F5" s="9" t="s">
        <v>220</v>
      </c>
      <c r="G5" s="9" t="s">
        <v>221</v>
      </c>
      <c r="H5" s="9"/>
      <c r="I5" s="9"/>
      <c r="J5" s="9"/>
      <c r="K5" s="9"/>
      <c r="L5" s="26"/>
    </row>
    <row r="6" ht="22.95" customHeight="true" spans="1:12">
      <c r="A6" s="43"/>
      <c r="B6" s="9"/>
      <c r="C6" s="9"/>
      <c r="D6" s="9"/>
      <c r="E6" s="9"/>
      <c r="F6" s="9"/>
      <c r="G6" s="9" t="s">
        <v>54</v>
      </c>
      <c r="H6" s="9" t="s">
        <v>222</v>
      </c>
      <c r="I6" s="9" t="s">
        <v>223</v>
      </c>
      <c r="J6" s="9" t="s">
        <v>224</v>
      </c>
      <c r="K6" s="9" t="s">
        <v>225</v>
      </c>
      <c r="L6" s="43"/>
    </row>
    <row r="7" ht="16.55" customHeight="true" spans="1:12">
      <c r="A7" s="42"/>
      <c r="B7" s="44">
        <v>2024</v>
      </c>
      <c r="C7" s="45" t="s">
        <v>226</v>
      </c>
      <c r="D7" s="45" t="s">
        <v>227</v>
      </c>
      <c r="E7" s="45" t="s">
        <v>228</v>
      </c>
      <c r="F7" s="45"/>
      <c r="G7" s="45" t="s">
        <v>229</v>
      </c>
      <c r="H7" s="45" t="s">
        <v>230</v>
      </c>
      <c r="I7" s="45" t="s">
        <v>231</v>
      </c>
      <c r="J7" s="45" t="s">
        <v>231</v>
      </c>
      <c r="K7" s="45" t="s">
        <v>232</v>
      </c>
      <c r="L7" s="42"/>
    </row>
    <row r="8" ht="16.55" customHeight="true" spans="1:12">
      <c r="A8" s="42"/>
      <c r="B8" s="44" t="s">
        <v>233</v>
      </c>
      <c r="C8" s="45" t="s">
        <v>226</v>
      </c>
      <c r="D8" s="45" t="s">
        <v>227</v>
      </c>
      <c r="E8" s="45" t="s">
        <v>228</v>
      </c>
      <c r="F8" s="45"/>
      <c r="G8" s="45" t="s">
        <v>229</v>
      </c>
      <c r="H8" s="45" t="s">
        <v>230</v>
      </c>
      <c r="I8" s="45" t="s">
        <v>231</v>
      </c>
      <c r="J8" s="45" t="s">
        <v>231</v>
      </c>
      <c r="K8" s="45" t="s">
        <v>232</v>
      </c>
      <c r="L8" s="42"/>
    </row>
    <row r="9" ht="9.75" customHeight="true" spans="1:12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52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true"/>
  <pageMargins left="0.708000004291534" right="0.708000004291534" top="1.06200003623962" bottom="0.86599999666214" header="0" footer="0"/>
  <pageSetup paperSize="9" scale="8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3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4.25" outlineLevelCol="7"/>
  <cols>
    <col min="1" max="1" width="1.53333333333333" customWidth="true"/>
    <col min="2" max="2" width="27.5416666666667" customWidth="true"/>
    <col min="3" max="3" width="15.3833333333333" customWidth="true"/>
    <col min="4" max="4" width="20.05" customWidth="true"/>
    <col min="5" max="5" width="24.3916666666667" customWidth="true"/>
    <col min="6" max="6" width="20.5166666666667" customWidth="true"/>
    <col min="7" max="7" width="16.4083333333333" customWidth="true"/>
    <col min="8" max="8" width="1.53333333333333" customWidth="true"/>
  </cols>
  <sheetData>
    <row r="1" ht="16.35" customHeight="true" spans="1:8">
      <c r="A1" s="29"/>
      <c r="B1" s="2"/>
      <c r="C1" s="30"/>
      <c r="D1" s="30"/>
      <c r="E1" s="30"/>
      <c r="F1" s="30"/>
      <c r="G1" s="30"/>
      <c r="H1" s="23"/>
    </row>
    <row r="2" ht="22.8" customHeight="true" spans="1:8">
      <c r="A2" s="31"/>
      <c r="B2" s="5" t="s">
        <v>234</v>
      </c>
      <c r="C2" s="5"/>
      <c r="D2" s="5"/>
      <c r="E2" s="5"/>
      <c r="F2" s="5"/>
      <c r="G2" s="5"/>
      <c r="H2" s="12" t="s">
        <v>235</v>
      </c>
    </row>
    <row r="3" ht="19.55" customHeight="true" spans="1:8">
      <c r="A3" s="27"/>
      <c r="B3" s="7"/>
      <c r="C3" s="7"/>
      <c r="D3" s="7"/>
      <c r="E3" s="7"/>
      <c r="F3" s="7"/>
      <c r="G3" s="37" t="s">
        <v>1</v>
      </c>
      <c r="H3" s="24"/>
    </row>
    <row r="4" ht="23" customHeight="true" spans="1:8">
      <c r="A4" s="25"/>
      <c r="B4" s="9" t="s">
        <v>150</v>
      </c>
      <c r="C4" s="9" t="s">
        <v>236</v>
      </c>
      <c r="D4" s="9"/>
      <c r="E4" s="9"/>
      <c r="F4" s="9" t="s">
        <v>237</v>
      </c>
      <c r="G4" s="9" t="s">
        <v>238</v>
      </c>
      <c r="H4" s="25"/>
    </row>
    <row r="5" ht="23" customHeight="true" spans="1:8">
      <c r="A5" s="32"/>
      <c r="B5" s="9"/>
      <c r="C5" s="9" t="s">
        <v>239</v>
      </c>
      <c r="D5" s="9" t="s">
        <v>240</v>
      </c>
      <c r="E5" s="9" t="s">
        <v>241</v>
      </c>
      <c r="F5" s="9"/>
      <c r="G5" s="9"/>
      <c r="H5" s="38"/>
    </row>
    <row r="6" ht="16.55" customHeight="true" spans="1:8">
      <c r="A6" s="33"/>
      <c r="B6" s="34" t="s">
        <v>69</v>
      </c>
      <c r="C6" s="35"/>
      <c r="D6" s="35"/>
      <c r="E6" s="35"/>
      <c r="F6" s="35"/>
      <c r="G6" s="39">
        <f>SUM(G7:G22)</f>
        <v>5630.421715</v>
      </c>
      <c r="H6" s="33"/>
    </row>
    <row r="7" ht="25" customHeight="true" spans="1:8">
      <c r="A7" s="27"/>
      <c r="B7" s="13" t="s">
        <v>242</v>
      </c>
      <c r="C7" s="13" t="s">
        <v>243</v>
      </c>
      <c r="D7" s="13" t="s">
        <v>244</v>
      </c>
      <c r="E7" s="13" t="s">
        <v>245</v>
      </c>
      <c r="F7" s="13" t="s">
        <v>246</v>
      </c>
      <c r="G7" s="40">
        <v>21</v>
      </c>
      <c r="H7" s="27"/>
    </row>
    <row r="8" ht="25" customHeight="true" spans="1:8">
      <c r="A8" s="27"/>
      <c r="B8" s="13" t="s">
        <v>247</v>
      </c>
      <c r="C8" s="13" t="s">
        <v>243</v>
      </c>
      <c r="D8" s="13" t="s">
        <v>244</v>
      </c>
      <c r="E8" s="13" t="s">
        <v>245</v>
      </c>
      <c r="F8" s="13" t="s">
        <v>246</v>
      </c>
      <c r="G8" s="40">
        <v>28.7</v>
      </c>
      <c r="H8" s="27"/>
    </row>
    <row r="9" ht="25" customHeight="true" spans="1:8">
      <c r="A9" s="27"/>
      <c r="B9" s="13" t="s">
        <v>247</v>
      </c>
      <c r="C9" s="13" t="s">
        <v>243</v>
      </c>
      <c r="D9" s="13" t="s">
        <v>244</v>
      </c>
      <c r="E9" s="13" t="s">
        <v>245</v>
      </c>
      <c r="F9" s="13" t="s">
        <v>246</v>
      </c>
      <c r="G9" s="40">
        <v>50</v>
      </c>
      <c r="H9" s="27"/>
    </row>
    <row r="10" ht="25" customHeight="true" spans="1:8">
      <c r="A10" s="27"/>
      <c r="B10" s="13" t="s">
        <v>247</v>
      </c>
      <c r="C10" s="13" t="s">
        <v>243</v>
      </c>
      <c r="D10" s="13" t="s">
        <v>244</v>
      </c>
      <c r="E10" s="13" t="s">
        <v>245</v>
      </c>
      <c r="F10" s="13" t="s">
        <v>246</v>
      </c>
      <c r="G10" s="40">
        <v>40</v>
      </c>
      <c r="H10" s="27"/>
    </row>
    <row r="11" ht="25" customHeight="true" spans="1:8">
      <c r="A11" s="27"/>
      <c r="B11" s="13" t="s">
        <v>247</v>
      </c>
      <c r="C11" s="13" t="s">
        <v>243</v>
      </c>
      <c r="D11" s="13" t="s">
        <v>248</v>
      </c>
      <c r="E11" s="13" t="s">
        <v>249</v>
      </c>
      <c r="F11" s="13" t="s">
        <v>246</v>
      </c>
      <c r="G11" s="40">
        <v>20</v>
      </c>
      <c r="H11" s="27"/>
    </row>
    <row r="12" ht="25" customHeight="true" spans="1:8">
      <c r="A12" s="27"/>
      <c r="B12" s="13" t="s">
        <v>247</v>
      </c>
      <c r="C12" s="13" t="s">
        <v>243</v>
      </c>
      <c r="D12" s="13" t="s">
        <v>250</v>
      </c>
      <c r="E12" s="13" t="s">
        <v>251</v>
      </c>
      <c r="F12" s="13" t="s">
        <v>246</v>
      </c>
      <c r="G12" s="40">
        <v>125</v>
      </c>
      <c r="H12" s="27"/>
    </row>
    <row r="13" ht="25" customHeight="true" spans="1:8">
      <c r="A13" s="27"/>
      <c r="B13" s="13" t="s">
        <v>247</v>
      </c>
      <c r="C13" s="13" t="s">
        <v>243</v>
      </c>
      <c r="D13" s="13" t="s">
        <v>244</v>
      </c>
      <c r="E13" s="13" t="s">
        <v>245</v>
      </c>
      <c r="F13" s="13" t="s">
        <v>246</v>
      </c>
      <c r="G13" s="40">
        <v>22</v>
      </c>
      <c r="H13" s="27"/>
    </row>
    <row r="14" ht="25" customHeight="true" spans="1:8">
      <c r="A14" s="27"/>
      <c r="B14" s="13" t="s">
        <v>247</v>
      </c>
      <c r="C14" s="13" t="s">
        <v>243</v>
      </c>
      <c r="D14" s="13" t="s">
        <v>252</v>
      </c>
      <c r="E14" s="13" t="s">
        <v>253</v>
      </c>
      <c r="F14" s="13" t="s">
        <v>246</v>
      </c>
      <c r="G14" s="40">
        <v>16.866228</v>
      </c>
      <c r="H14" s="27"/>
    </row>
    <row r="15" ht="25" customHeight="true" spans="1:8">
      <c r="A15" s="27"/>
      <c r="B15" s="13" t="s">
        <v>247</v>
      </c>
      <c r="C15" s="13" t="s">
        <v>243</v>
      </c>
      <c r="D15" s="13" t="s">
        <v>244</v>
      </c>
      <c r="E15" s="13" t="s">
        <v>245</v>
      </c>
      <c r="F15" s="13" t="s">
        <v>246</v>
      </c>
      <c r="G15" s="40">
        <v>10</v>
      </c>
      <c r="H15" s="27"/>
    </row>
    <row r="16" ht="25" customHeight="true" spans="1:8">
      <c r="A16" s="27"/>
      <c r="B16" s="13" t="s">
        <v>254</v>
      </c>
      <c r="C16" s="13" t="s">
        <v>255</v>
      </c>
      <c r="D16" s="13" t="s">
        <v>256</v>
      </c>
      <c r="E16" s="13" t="s">
        <v>257</v>
      </c>
      <c r="F16" s="13" t="s">
        <v>246</v>
      </c>
      <c r="G16" s="40">
        <v>9.9</v>
      </c>
      <c r="H16" s="27"/>
    </row>
    <row r="17" ht="25" customHeight="true" spans="1:8">
      <c r="A17" s="27"/>
      <c r="B17" s="13" t="s">
        <v>254</v>
      </c>
      <c r="C17" s="13" t="s">
        <v>255</v>
      </c>
      <c r="D17" s="13" t="s">
        <v>256</v>
      </c>
      <c r="E17" s="13" t="s">
        <v>257</v>
      </c>
      <c r="F17" s="13" t="s">
        <v>246</v>
      </c>
      <c r="G17" s="40">
        <v>1010.38</v>
      </c>
      <c r="H17" s="27"/>
    </row>
    <row r="18" ht="25" customHeight="true" spans="1:8">
      <c r="A18" s="27"/>
      <c r="B18" s="13" t="s">
        <v>254</v>
      </c>
      <c r="C18" s="13" t="s">
        <v>255</v>
      </c>
      <c r="D18" s="13" t="s">
        <v>258</v>
      </c>
      <c r="E18" s="13" t="s">
        <v>259</v>
      </c>
      <c r="F18" s="13" t="s">
        <v>246</v>
      </c>
      <c r="G18" s="40">
        <v>1995.02</v>
      </c>
      <c r="H18" s="27"/>
    </row>
    <row r="19" ht="25" customHeight="true" spans="1:8">
      <c r="A19" s="27"/>
      <c r="B19" s="13" t="s">
        <v>254</v>
      </c>
      <c r="C19" s="13" t="s">
        <v>255</v>
      </c>
      <c r="D19" s="13" t="s">
        <v>260</v>
      </c>
      <c r="E19" s="13" t="s">
        <v>261</v>
      </c>
      <c r="F19" s="13" t="s">
        <v>246</v>
      </c>
      <c r="G19" s="40">
        <v>140</v>
      </c>
      <c r="H19" s="27"/>
    </row>
    <row r="20" ht="25" customHeight="true" spans="1:8">
      <c r="A20" s="27"/>
      <c r="B20" s="13" t="s">
        <v>254</v>
      </c>
      <c r="C20" s="13" t="s">
        <v>255</v>
      </c>
      <c r="D20" s="13" t="s">
        <v>258</v>
      </c>
      <c r="E20" s="13" t="s">
        <v>259</v>
      </c>
      <c r="F20" s="13" t="s">
        <v>246</v>
      </c>
      <c r="G20" s="40">
        <v>1345.462003</v>
      </c>
      <c r="H20" s="27"/>
    </row>
    <row r="21" ht="25" customHeight="true" spans="1:8">
      <c r="A21" s="27"/>
      <c r="B21" s="13" t="s">
        <v>254</v>
      </c>
      <c r="C21" s="13" t="s">
        <v>255</v>
      </c>
      <c r="D21" s="13" t="s">
        <v>262</v>
      </c>
      <c r="E21" s="13" t="s">
        <v>263</v>
      </c>
      <c r="F21" s="13" t="s">
        <v>246</v>
      </c>
      <c r="G21" s="40">
        <v>53.6</v>
      </c>
      <c r="H21" s="27"/>
    </row>
    <row r="22" ht="25" customHeight="true" spans="1:8">
      <c r="A22" s="27"/>
      <c r="B22" s="13" t="s">
        <v>254</v>
      </c>
      <c r="C22" s="13" t="s">
        <v>255</v>
      </c>
      <c r="D22" s="13" t="s">
        <v>260</v>
      </c>
      <c r="E22" s="13" t="s">
        <v>264</v>
      </c>
      <c r="F22" s="13" t="s">
        <v>246</v>
      </c>
      <c r="G22" s="40">
        <v>742.493484</v>
      </c>
      <c r="H22" s="27"/>
    </row>
    <row r="23" ht="9.75" customHeight="true" spans="1:8">
      <c r="A23" s="36"/>
      <c r="B23" s="14"/>
      <c r="C23" s="14"/>
      <c r="D23" s="14"/>
      <c r="E23" s="14"/>
      <c r="F23" s="14"/>
      <c r="G23" s="14"/>
      <c r="H23" s="28"/>
    </row>
  </sheetData>
  <mergeCells count="7">
    <mergeCell ref="B2:G2"/>
    <mergeCell ref="B3:C3"/>
    <mergeCell ref="C4:E4"/>
    <mergeCell ref="A7:A22"/>
    <mergeCell ref="B4:B5"/>
    <mergeCell ref="F4:F5"/>
    <mergeCell ref="G4:G5"/>
  </mergeCells>
  <printOptions horizontalCentered="true"/>
  <pageMargins left="0.708000004291534" right="0.708000004291534" top="1.06200003623962" bottom="0.86599999666214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52"/>
  <sheetViews>
    <sheetView workbookViewId="0">
      <pane ySplit="5" topLeftCell="A14" activePane="bottomLeft" state="frozen"/>
      <selection/>
      <selection pane="bottomLeft" activeCell="J44" sqref="J44:J51"/>
    </sheetView>
  </sheetViews>
  <sheetFormatPr defaultColWidth="10" defaultRowHeight="14.25"/>
  <cols>
    <col min="1" max="1" width="1.53333333333333" customWidth="true"/>
    <col min="2" max="3" width="15.3833333333333" customWidth="true"/>
    <col min="4" max="4" width="12.3083333333333" customWidth="true"/>
    <col min="5" max="5" width="10.45" customWidth="true"/>
    <col min="6" max="6" width="11.4" customWidth="true"/>
    <col min="7" max="9" width="12.3083333333333" customWidth="true"/>
    <col min="10" max="10" width="32.975" customWidth="true"/>
    <col min="11" max="13" width="12.3083333333333" customWidth="true"/>
    <col min="14" max="14" width="12.6666666666667" customWidth="true"/>
    <col min="15" max="15" width="14.5666666666667" customWidth="true"/>
    <col min="16" max="16" width="12.6666666666667" customWidth="true"/>
    <col min="17" max="17" width="1.53333333333333" customWidth="true"/>
    <col min="18" max="22" width="9.76666666666667" customWidth="true"/>
  </cols>
  <sheetData>
    <row r="1" ht="16.25" customHeight="true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23"/>
    </row>
    <row r="2" ht="22.8" customHeight="true" spans="1:17">
      <c r="A2" s="4"/>
      <c r="B2" s="5" t="s">
        <v>265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2"/>
    </row>
    <row r="3" ht="19.55" customHeight="true" spans="1:17">
      <c r="A3" s="6"/>
      <c r="B3" s="7"/>
      <c r="C3" s="7"/>
      <c r="D3" s="7"/>
      <c r="E3" s="7"/>
      <c r="F3" s="7"/>
      <c r="G3" s="7"/>
      <c r="H3" s="7"/>
      <c r="I3" s="7"/>
      <c r="J3" s="20"/>
      <c r="K3" s="20"/>
      <c r="L3" s="20"/>
      <c r="M3" s="20"/>
      <c r="N3" s="20"/>
      <c r="O3" s="22" t="s">
        <v>1</v>
      </c>
      <c r="P3" s="22"/>
      <c r="Q3" s="24"/>
    </row>
    <row r="4" ht="23" customHeight="true" spans="1:17">
      <c r="A4" s="8"/>
      <c r="B4" s="9" t="s">
        <v>192</v>
      </c>
      <c r="C4" s="9" t="s">
        <v>150</v>
      </c>
      <c r="D4" s="9" t="s">
        <v>266</v>
      </c>
      <c r="E4" s="9" t="s">
        <v>267</v>
      </c>
      <c r="F4" s="9" t="s">
        <v>268</v>
      </c>
      <c r="G4" s="9" t="s">
        <v>269</v>
      </c>
      <c r="H4" s="9" t="s">
        <v>270</v>
      </c>
      <c r="I4" s="9"/>
      <c r="J4" s="9" t="s">
        <v>271</v>
      </c>
      <c r="K4" s="9" t="s">
        <v>272</v>
      </c>
      <c r="L4" s="9" t="s">
        <v>273</v>
      </c>
      <c r="M4" s="9" t="s">
        <v>274</v>
      </c>
      <c r="N4" s="9" t="s">
        <v>275</v>
      </c>
      <c r="O4" s="9" t="s">
        <v>276</v>
      </c>
      <c r="P4" s="9" t="s">
        <v>277</v>
      </c>
      <c r="Q4" s="25"/>
    </row>
    <row r="5" ht="23" customHeight="true" spans="1:17">
      <c r="A5" s="10"/>
      <c r="B5" s="9"/>
      <c r="C5" s="9"/>
      <c r="D5" s="9"/>
      <c r="E5" s="9"/>
      <c r="F5" s="9"/>
      <c r="G5" s="9"/>
      <c r="H5" s="9" t="s">
        <v>278</v>
      </c>
      <c r="I5" s="9" t="s">
        <v>279</v>
      </c>
      <c r="J5" s="9"/>
      <c r="K5" s="9"/>
      <c r="L5" s="9"/>
      <c r="M5" s="9"/>
      <c r="N5" s="9"/>
      <c r="O5" s="9"/>
      <c r="P5" s="9"/>
      <c r="Q5" s="26"/>
    </row>
    <row r="6" ht="23" customHeight="true" spans="1:17">
      <c r="A6" s="10"/>
      <c r="B6" s="11" t="s">
        <v>52</v>
      </c>
      <c r="C6" s="11"/>
      <c r="D6" s="11"/>
      <c r="E6" s="11"/>
      <c r="F6" s="11"/>
      <c r="G6" s="15">
        <f>SUM(G7:G51)</f>
        <v>6016.53398</v>
      </c>
      <c r="H6" s="15">
        <f>SUM(H7:H51)</f>
        <v>6016.53398</v>
      </c>
      <c r="I6" s="11"/>
      <c r="J6" s="11"/>
      <c r="K6" s="11"/>
      <c r="L6" s="11"/>
      <c r="M6" s="11"/>
      <c r="N6" s="11"/>
      <c r="O6" s="11"/>
      <c r="P6" s="11"/>
      <c r="Q6" s="26"/>
    </row>
    <row r="7" ht="25" customHeight="true" spans="1:17">
      <c r="A7" s="12"/>
      <c r="B7" s="13" t="s">
        <v>156</v>
      </c>
      <c r="C7" s="13" t="s">
        <v>280</v>
      </c>
      <c r="D7" s="13" t="s">
        <v>281</v>
      </c>
      <c r="E7" s="16" t="s">
        <v>282</v>
      </c>
      <c r="F7" s="13">
        <v>65118705</v>
      </c>
      <c r="G7" s="17">
        <v>19</v>
      </c>
      <c r="H7" s="17">
        <v>19</v>
      </c>
      <c r="I7" s="19"/>
      <c r="J7" s="21" t="s">
        <v>283</v>
      </c>
      <c r="K7" s="13" t="s">
        <v>284</v>
      </c>
      <c r="L7" s="13" t="s">
        <v>285</v>
      </c>
      <c r="M7" s="13" t="s">
        <v>286</v>
      </c>
      <c r="N7" s="13" t="s">
        <v>287</v>
      </c>
      <c r="O7" s="13" t="s">
        <v>288</v>
      </c>
      <c r="P7" s="13" t="s">
        <v>289</v>
      </c>
      <c r="Q7" s="27"/>
    </row>
    <row r="8" ht="16.55" customHeight="true" spans="1:17">
      <c r="A8" s="12"/>
      <c r="B8" s="13"/>
      <c r="C8" s="13"/>
      <c r="D8" s="13"/>
      <c r="E8" s="16"/>
      <c r="F8" s="13"/>
      <c r="G8" s="17"/>
      <c r="H8" s="17"/>
      <c r="I8" s="19"/>
      <c r="J8" s="13"/>
      <c r="K8" s="13" t="s">
        <v>284</v>
      </c>
      <c r="L8" s="13" t="s">
        <v>290</v>
      </c>
      <c r="M8" s="13" t="s">
        <v>291</v>
      </c>
      <c r="N8" s="13" t="s">
        <v>287</v>
      </c>
      <c r="O8" s="13" t="s">
        <v>292</v>
      </c>
      <c r="P8" s="13" t="s">
        <v>293</v>
      </c>
      <c r="Q8" s="27"/>
    </row>
    <row r="9" ht="25" customHeight="true" spans="1:17">
      <c r="A9" s="12"/>
      <c r="B9" s="13"/>
      <c r="C9" s="13"/>
      <c r="D9" s="13"/>
      <c r="E9" s="16"/>
      <c r="F9" s="13"/>
      <c r="G9" s="17"/>
      <c r="H9" s="17"/>
      <c r="I9" s="19"/>
      <c r="J9" s="13"/>
      <c r="K9" s="13" t="s">
        <v>294</v>
      </c>
      <c r="L9" s="13" t="s">
        <v>295</v>
      </c>
      <c r="M9" s="13" t="s">
        <v>296</v>
      </c>
      <c r="N9" s="13" t="s">
        <v>287</v>
      </c>
      <c r="O9" s="13" t="s">
        <v>292</v>
      </c>
      <c r="P9" s="13" t="s">
        <v>297</v>
      </c>
      <c r="Q9" s="27"/>
    </row>
    <row r="10" ht="25" customHeight="true" spans="1:17">
      <c r="A10" s="12"/>
      <c r="B10" s="13"/>
      <c r="C10" s="13"/>
      <c r="D10" s="13"/>
      <c r="E10" s="16"/>
      <c r="F10" s="13"/>
      <c r="G10" s="17"/>
      <c r="H10" s="17"/>
      <c r="I10" s="19"/>
      <c r="J10" s="13"/>
      <c r="K10" s="13" t="s">
        <v>294</v>
      </c>
      <c r="L10" s="13" t="s">
        <v>295</v>
      </c>
      <c r="M10" s="13" t="s">
        <v>298</v>
      </c>
      <c r="N10" s="13" t="s">
        <v>287</v>
      </c>
      <c r="O10" s="13" t="s">
        <v>299</v>
      </c>
      <c r="P10" s="13" t="s">
        <v>300</v>
      </c>
      <c r="Q10" s="27"/>
    </row>
    <row r="11" ht="25" customHeight="true" spans="1:17">
      <c r="A11" s="12"/>
      <c r="B11" s="13"/>
      <c r="C11" s="13"/>
      <c r="D11" s="13"/>
      <c r="E11" s="16"/>
      <c r="F11" s="13"/>
      <c r="G11" s="17"/>
      <c r="H11" s="17"/>
      <c r="I11" s="19"/>
      <c r="J11" s="13"/>
      <c r="K11" s="13" t="s">
        <v>294</v>
      </c>
      <c r="L11" s="13" t="s">
        <v>295</v>
      </c>
      <c r="M11" s="13" t="s">
        <v>301</v>
      </c>
      <c r="N11" s="13" t="s">
        <v>287</v>
      </c>
      <c r="O11" s="13" t="s">
        <v>302</v>
      </c>
      <c r="P11" s="13" t="s">
        <v>303</v>
      </c>
      <c r="Q11" s="27"/>
    </row>
    <row r="12" ht="25" customHeight="true" spans="1:17">
      <c r="A12" s="12"/>
      <c r="B12" s="13"/>
      <c r="C12" s="13"/>
      <c r="D12" s="13"/>
      <c r="E12" s="16"/>
      <c r="F12" s="13"/>
      <c r="G12" s="17"/>
      <c r="H12" s="17"/>
      <c r="I12" s="19"/>
      <c r="J12" s="13"/>
      <c r="K12" s="13" t="s">
        <v>294</v>
      </c>
      <c r="L12" s="13" t="s">
        <v>304</v>
      </c>
      <c r="M12" s="13" t="s">
        <v>305</v>
      </c>
      <c r="N12" s="13" t="s">
        <v>306</v>
      </c>
      <c r="O12" s="13" t="s">
        <v>307</v>
      </c>
      <c r="P12" s="13" t="s">
        <v>289</v>
      </c>
      <c r="Q12" s="27"/>
    </row>
    <row r="13" ht="25.25" customHeight="true" spans="1:17">
      <c r="A13" s="12"/>
      <c r="B13" s="13"/>
      <c r="C13" s="13" t="s">
        <v>247</v>
      </c>
      <c r="D13" s="13" t="s">
        <v>281</v>
      </c>
      <c r="E13" s="18" t="s">
        <v>308</v>
      </c>
      <c r="F13" s="13" t="s">
        <v>309</v>
      </c>
      <c r="G13" s="19">
        <v>312.666228</v>
      </c>
      <c r="H13" s="19">
        <v>312.666228</v>
      </c>
      <c r="I13" s="19"/>
      <c r="J13" s="21" t="s">
        <v>310</v>
      </c>
      <c r="K13" s="13" t="s">
        <v>284</v>
      </c>
      <c r="L13" s="13" t="s">
        <v>290</v>
      </c>
      <c r="M13" s="13" t="s">
        <v>311</v>
      </c>
      <c r="N13" s="13" t="s">
        <v>306</v>
      </c>
      <c r="O13" s="13" t="s">
        <v>307</v>
      </c>
      <c r="P13" s="13" t="s">
        <v>289</v>
      </c>
      <c r="Q13" s="27"/>
    </row>
    <row r="14" ht="25.25" customHeight="true" spans="1:17">
      <c r="A14" s="12"/>
      <c r="B14" s="13"/>
      <c r="C14" s="13"/>
      <c r="D14" s="13"/>
      <c r="E14" s="18"/>
      <c r="F14" s="13"/>
      <c r="G14" s="19"/>
      <c r="H14" s="19"/>
      <c r="I14" s="19"/>
      <c r="J14" s="13"/>
      <c r="K14" s="13" t="s">
        <v>312</v>
      </c>
      <c r="L14" s="13" t="s">
        <v>313</v>
      </c>
      <c r="M14" s="13" t="s">
        <v>314</v>
      </c>
      <c r="N14" s="13" t="s">
        <v>315</v>
      </c>
      <c r="O14" s="13" t="s">
        <v>307</v>
      </c>
      <c r="P14" s="13" t="s">
        <v>316</v>
      </c>
      <c r="Q14" s="27"/>
    </row>
    <row r="15" ht="25.25" customHeight="true" spans="1:17">
      <c r="A15" s="12"/>
      <c r="B15" s="13"/>
      <c r="C15" s="13"/>
      <c r="D15" s="13"/>
      <c r="E15" s="18"/>
      <c r="F15" s="13"/>
      <c r="G15" s="19"/>
      <c r="H15" s="19"/>
      <c r="I15" s="19"/>
      <c r="J15" s="13"/>
      <c r="K15" s="13" t="s">
        <v>312</v>
      </c>
      <c r="L15" s="13" t="s">
        <v>313</v>
      </c>
      <c r="M15" s="13" t="s">
        <v>317</v>
      </c>
      <c r="N15" s="13" t="s">
        <v>315</v>
      </c>
      <c r="O15" s="13" t="s">
        <v>318</v>
      </c>
      <c r="P15" s="13" t="s">
        <v>316</v>
      </c>
      <c r="Q15" s="27"/>
    </row>
    <row r="16" ht="25.25" customHeight="true" spans="1:17">
      <c r="A16" s="12"/>
      <c r="B16" s="13"/>
      <c r="C16" s="13"/>
      <c r="D16" s="13"/>
      <c r="E16" s="18"/>
      <c r="F16" s="13"/>
      <c r="G16" s="19"/>
      <c r="H16" s="19"/>
      <c r="I16" s="19"/>
      <c r="J16" s="13"/>
      <c r="K16" s="13" t="s">
        <v>294</v>
      </c>
      <c r="L16" s="13" t="s">
        <v>319</v>
      </c>
      <c r="M16" s="13" t="s">
        <v>320</v>
      </c>
      <c r="N16" s="13" t="s">
        <v>306</v>
      </c>
      <c r="O16" s="13" t="s">
        <v>307</v>
      </c>
      <c r="P16" s="13" t="s">
        <v>289</v>
      </c>
      <c r="Q16" s="27"/>
    </row>
    <row r="17" ht="25.25" customHeight="true" spans="1:17">
      <c r="A17" s="12"/>
      <c r="B17" s="13"/>
      <c r="C17" s="13"/>
      <c r="D17" s="13"/>
      <c r="E17" s="18"/>
      <c r="F17" s="13"/>
      <c r="G17" s="19"/>
      <c r="H17" s="19"/>
      <c r="I17" s="19"/>
      <c r="J17" s="13"/>
      <c r="K17" s="13" t="s">
        <v>294</v>
      </c>
      <c r="L17" s="13" t="s">
        <v>304</v>
      </c>
      <c r="M17" s="21" t="s">
        <v>321</v>
      </c>
      <c r="N17" s="13" t="s">
        <v>322</v>
      </c>
      <c r="O17" s="13" t="s">
        <v>323</v>
      </c>
      <c r="P17" s="13" t="s">
        <v>324</v>
      </c>
      <c r="Q17" s="27"/>
    </row>
    <row r="18" ht="25.25" customHeight="true" spans="1:17">
      <c r="A18" s="12"/>
      <c r="B18" s="13"/>
      <c r="C18" s="13"/>
      <c r="D18" s="13"/>
      <c r="E18" s="18"/>
      <c r="F18" s="13"/>
      <c r="G18" s="19"/>
      <c r="H18" s="19"/>
      <c r="I18" s="19"/>
      <c r="J18" s="13"/>
      <c r="K18" s="13" t="s">
        <v>294</v>
      </c>
      <c r="L18" s="13" t="s">
        <v>304</v>
      </c>
      <c r="M18" s="13" t="s">
        <v>325</v>
      </c>
      <c r="N18" s="13" t="s">
        <v>306</v>
      </c>
      <c r="O18" s="13" t="s">
        <v>307</v>
      </c>
      <c r="P18" s="13" t="s">
        <v>289</v>
      </c>
      <c r="Q18" s="27"/>
    </row>
    <row r="19" ht="25.25" customHeight="true" spans="1:17">
      <c r="A19" s="12"/>
      <c r="B19" s="13"/>
      <c r="C19" s="13"/>
      <c r="D19" s="13"/>
      <c r="E19" s="18"/>
      <c r="F19" s="13"/>
      <c r="G19" s="19"/>
      <c r="H19" s="19"/>
      <c r="I19" s="19"/>
      <c r="J19" s="13"/>
      <c r="K19" s="13" t="s">
        <v>294</v>
      </c>
      <c r="L19" s="13" t="s">
        <v>295</v>
      </c>
      <c r="M19" s="13" t="s">
        <v>326</v>
      </c>
      <c r="N19" s="13" t="s">
        <v>287</v>
      </c>
      <c r="O19" s="13" t="s">
        <v>327</v>
      </c>
      <c r="P19" s="13" t="s">
        <v>293</v>
      </c>
      <c r="Q19" s="27"/>
    </row>
    <row r="20" ht="25" customHeight="true" spans="1:17">
      <c r="A20" s="12"/>
      <c r="B20" s="13"/>
      <c r="C20" s="13" t="s">
        <v>254</v>
      </c>
      <c r="D20" s="13" t="s">
        <v>281</v>
      </c>
      <c r="E20" s="13" t="s">
        <v>328</v>
      </c>
      <c r="F20" s="13" t="s">
        <v>329</v>
      </c>
      <c r="G20" s="17">
        <v>5296.855487</v>
      </c>
      <c r="H20" s="17">
        <v>5296.855487</v>
      </c>
      <c r="I20" s="19"/>
      <c r="J20" s="13" t="s">
        <v>330</v>
      </c>
      <c r="K20" s="13" t="s">
        <v>294</v>
      </c>
      <c r="L20" s="13" t="s">
        <v>295</v>
      </c>
      <c r="M20" s="13" t="s">
        <v>331</v>
      </c>
      <c r="N20" s="13" t="s">
        <v>306</v>
      </c>
      <c r="O20" s="13" t="s">
        <v>307</v>
      </c>
      <c r="P20" s="13" t="s">
        <v>289</v>
      </c>
      <c r="Q20" s="27"/>
    </row>
    <row r="21" ht="25" customHeight="true" spans="1:17">
      <c r="A21" s="12"/>
      <c r="B21" s="13"/>
      <c r="C21" s="13"/>
      <c r="D21" s="13"/>
      <c r="E21" s="13"/>
      <c r="F21" s="13"/>
      <c r="G21" s="17"/>
      <c r="H21" s="17"/>
      <c r="I21" s="19"/>
      <c r="J21" s="13"/>
      <c r="K21" s="13" t="s">
        <v>294</v>
      </c>
      <c r="L21" s="13" t="s">
        <v>295</v>
      </c>
      <c r="M21" s="13" t="s">
        <v>332</v>
      </c>
      <c r="N21" s="13" t="s">
        <v>287</v>
      </c>
      <c r="O21" s="13" t="s">
        <v>333</v>
      </c>
      <c r="P21" s="13" t="s">
        <v>300</v>
      </c>
      <c r="Q21" s="27"/>
    </row>
    <row r="22" ht="25" customHeight="true" spans="1:17">
      <c r="A22" s="12"/>
      <c r="B22" s="13"/>
      <c r="C22" s="13"/>
      <c r="D22" s="13"/>
      <c r="E22" s="13"/>
      <c r="F22" s="13"/>
      <c r="G22" s="17"/>
      <c r="H22" s="17"/>
      <c r="I22" s="19"/>
      <c r="J22" s="13"/>
      <c r="K22" s="13" t="s">
        <v>294</v>
      </c>
      <c r="L22" s="13" t="s">
        <v>295</v>
      </c>
      <c r="M22" s="13" t="s">
        <v>334</v>
      </c>
      <c r="N22" s="13" t="s">
        <v>306</v>
      </c>
      <c r="O22" s="13" t="s">
        <v>335</v>
      </c>
      <c r="P22" s="13" t="s">
        <v>336</v>
      </c>
      <c r="Q22" s="27"/>
    </row>
    <row r="23" ht="16.55" customHeight="true" spans="1:17">
      <c r="A23" s="12"/>
      <c r="B23" s="13"/>
      <c r="C23" s="13"/>
      <c r="D23" s="13"/>
      <c r="E23" s="13"/>
      <c r="F23" s="13"/>
      <c r="G23" s="17"/>
      <c r="H23" s="17"/>
      <c r="I23" s="19"/>
      <c r="J23" s="13"/>
      <c r="K23" s="13" t="s">
        <v>294</v>
      </c>
      <c r="L23" s="13" t="s">
        <v>304</v>
      </c>
      <c r="M23" s="13" t="s">
        <v>337</v>
      </c>
      <c r="N23" s="13" t="s">
        <v>306</v>
      </c>
      <c r="O23" s="13" t="s">
        <v>307</v>
      </c>
      <c r="P23" s="13" t="s">
        <v>289</v>
      </c>
      <c r="Q23" s="27"/>
    </row>
    <row r="24" ht="37.95" customHeight="true" spans="1:17">
      <c r="A24" s="12"/>
      <c r="B24" s="13"/>
      <c r="C24" s="13"/>
      <c r="D24" s="13"/>
      <c r="E24" s="13"/>
      <c r="F24" s="13"/>
      <c r="G24" s="17"/>
      <c r="H24" s="17"/>
      <c r="I24" s="19"/>
      <c r="J24" s="13"/>
      <c r="K24" s="13" t="s">
        <v>294</v>
      </c>
      <c r="L24" s="13" t="s">
        <v>304</v>
      </c>
      <c r="M24" s="13" t="s">
        <v>338</v>
      </c>
      <c r="N24" s="13" t="s">
        <v>287</v>
      </c>
      <c r="O24" s="13" t="s">
        <v>288</v>
      </c>
      <c r="P24" s="13" t="s">
        <v>289</v>
      </c>
      <c r="Q24" s="27"/>
    </row>
    <row r="25" ht="37.95" customHeight="true" spans="1:17">
      <c r="A25" s="12"/>
      <c r="B25" s="13"/>
      <c r="C25" s="13"/>
      <c r="D25" s="13"/>
      <c r="E25" s="13"/>
      <c r="F25" s="13"/>
      <c r="G25" s="17"/>
      <c r="H25" s="17"/>
      <c r="I25" s="19"/>
      <c r="J25" s="13"/>
      <c r="K25" s="13" t="s">
        <v>294</v>
      </c>
      <c r="L25" s="13" t="s">
        <v>304</v>
      </c>
      <c r="M25" s="13" t="s">
        <v>339</v>
      </c>
      <c r="N25" s="13" t="s">
        <v>306</v>
      </c>
      <c r="O25" s="13" t="s">
        <v>307</v>
      </c>
      <c r="P25" s="13" t="s">
        <v>289</v>
      </c>
      <c r="Q25" s="27"/>
    </row>
    <row r="26" ht="25" customHeight="true" spans="1:17">
      <c r="A26" s="12"/>
      <c r="B26" s="13"/>
      <c r="C26" s="13"/>
      <c r="D26" s="13"/>
      <c r="E26" s="13"/>
      <c r="F26" s="13"/>
      <c r="G26" s="17"/>
      <c r="H26" s="17"/>
      <c r="I26" s="19"/>
      <c r="J26" s="13"/>
      <c r="K26" s="13" t="s">
        <v>294</v>
      </c>
      <c r="L26" s="13" t="s">
        <v>304</v>
      </c>
      <c r="M26" s="13" t="s">
        <v>340</v>
      </c>
      <c r="N26" s="13" t="s">
        <v>306</v>
      </c>
      <c r="O26" s="13" t="s">
        <v>307</v>
      </c>
      <c r="P26" s="13" t="s">
        <v>289</v>
      </c>
      <c r="Q26" s="27"/>
    </row>
    <row r="27" ht="25" customHeight="true" spans="1:17">
      <c r="A27" s="12"/>
      <c r="B27" s="13"/>
      <c r="C27" s="13"/>
      <c r="D27" s="13"/>
      <c r="E27" s="13"/>
      <c r="F27" s="13"/>
      <c r="G27" s="17"/>
      <c r="H27" s="17"/>
      <c r="I27" s="19"/>
      <c r="J27" s="13"/>
      <c r="K27" s="13" t="s">
        <v>294</v>
      </c>
      <c r="L27" s="13" t="s">
        <v>304</v>
      </c>
      <c r="M27" s="13" t="s">
        <v>341</v>
      </c>
      <c r="N27" s="13" t="s">
        <v>306</v>
      </c>
      <c r="O27" s="13" t="s">
        <v>307</v>
      </c>
      <c r="P27" s="13" t="s">
        <v>289</v>
      </c>
      <c r="Q27" s="27"/>
    </row>
    <row r="28" ht="25" customHeight="true" spans="1:17">
      <c r="A28" s="12"/>
      <c r="B28" s="13"/>
      <c r="C28" s="13"/>
      <c r="D28" s="13"/>
      <c r="E28" s="13"/>
      <c r="F28" s="13"/>
      <c r="G28" s="17"/>
      <c r="H28" s="17"/>
      <c r="I28" s="19"/>
      <c r="J28" s="13"/>
      <c r="K28" s="13" t="s">
        <v>294</v>
      </c>
      <c r="L28" s="13" t="s">
        <v>304</v>
      </c>
      <c r="M28" s="13" t="s">
        <v>342</v>
      </c>
      <c r="N28" s="13" t="s">
        <v>306</v>
      </c>
      <c r="O28" s="13" t="s">
        <v>307</v>
      </c>
      <c r="P28" s="13" t="s">
        <v>289</v>
      </c>
      <c r="Q28" s="27"/>
    </row>
    <row r="29" ht="25" customHeight="true" spans="1:17">
      <c r="A29" s="12"/>
      <c r="B29" s="13"/>
      <c r="C29" s="13"/>
      <c r="D29" s="13"/>
      <c r="E29" s="13"/>
      <c r="F29" s="13"/>
      <c r="G29" s="17"/>
      <c r="H29" s="17"/>
      <c r="I29" s="19"/>
      <c r="J29" s="13"/>
      <c r="K29" s="13" t="s">
        <v>294</v>
      </c>
      <c r="L29" s="13" t="s">
        <v>319</v>
      </c>
      <c r="M29" s="13" t="s">
        <v>343</v>
      </c>
      <c r="N29" s="13" t="s">
        <v>306</v>
      </c>
      <c r="O29" s="13" t="s">
        <v>307</v>
      </c>
      <c r="P29" s="13" t="s">
        <v>289</v>
      </c>
      <c r="Q29" s="27"/>
    </row>
    <row r="30" ht="25" customHeight="true" spans="1:17">
      <c r="A30" s="12"/>
      <c r="B30" s="13"/>
      <c r="C30" s="13"/>
      <c r="D30" s="13"/>
      <c r="E30" s="13"/>
      <c r="F30" s="13"/>
      <c r="G30" s="17"/>
      <c r="H30" s="17"/>
      <c r="I30" s="19"/>
      <c r="J30" s="13"/>
      <c r="K30" s="13" t="s">
        <v>344</v>
      </c>
      <c r="L30" s="13" t="s">
        <v>345</v>
      </c>
      <c r="M30" s="13" t="s">
        <v>346</v>
      </c>
      <c r="N30" s="13" t="s">
        <v>287</v>
      </c>
      <c r="O30" s="13" t="s">
        <v>347</v>
      </c>
      <c r="P30" s="13" t="s">
        <v>289</v>
      </c>
      <c r="Q30" s="27"/>
    </row>
    <row r="31" ht="37.95" customHeight="true" spans="1:17">
      <c r="A31" s="12"/>
      <c r="B31" s="13"/>
      <c r="C31" s="13"/>
      <c r="D31" s="13"/>
      <c r="E31" s="13"/>
      <c r="F31" s="13"/>
      <c r="G31" s="17"/>
      <c r="H31" s="17"/>
      <c r="I31" s="19"/>
      <c r="J31" s="13"/>
      <c r="K31" s="13" t="s">
        <v>284</v>
      </c>
      <c r="L31" s="13" t="s">
        <v>290</v>
      </c>
      <c r="M31" s="13" t="s">
        <v>348</v>
      </c>
      <c r="N31" s="13" t="s">
        <v>287</v>
      </c>
      <c r="O31" s="13" t="s">
        <v>347</v>
      </c>
      <c r="P31" s="13" t="s">
        <v>289</v>
      </c>
      <c r="Q31" s="27"/>
    </row>
    <row r="32" ht="16.55" customHeight="true" spans="1:17">
      <c r="A32" s="12"/>
      <c r="B32" s="13"/>
      <c r="C32" s="13"/>
      <c r="D32" s="13"/>
      <c r="E32" s="13"/>
      <c r="F32" s="13"/>
      <c r="G32" s="17"/>
      <c r="H32" s="17"/>
      <c r="I32" s="19"/>
      <c r="J32" s="13"/>
      <c r="K32" s="13" t="s">
        <v>312</v>
      </c>
      <c r="L32" s="13" t="s">
        <v>313</v>
      </c>
      <c r="M32" s="13" t="s">
        <v>349</v>
      </c>
      <c r="N32" s="13" t="s">
        <v>315</v>
      </c>
      <c r="O32" s="13" t="s">
        <v>350</v>
      </c>
      <c r="P32" s="13" t="s">
        <v>316</v>
      </c>
      <c r="Q32" s="27"/>
    </row>
    <row r="33" ht="25" customHeight="true" spans="1:17">
      <c r="A33" s="12"/>
      <c r="B33" s="13"/>
      <c r="C33" s="13" t="s">
        <v>351</v>
      </c>
      <c r="D33" s="13" t="s">
        <v>281</v>
      </c>
      <c r="E33" s="13" t="s">
        <v>352</v>
      </c>
      <c r="F33" s="13" t="s">
        <v>353</v>
      </c>
      <c r="G33" s="17">
        <v>268.618265</v>
      </c>
      <c r="H33" s="17">
        <v>268.618265</v>
      </c>
      <c r="I33" s="19"/>
      <c r="J33" s="13" t="s">
        <v>354</v>
      </c>
      <c r="K33" s="13" t="s">
        <v>294</v>
      </c>
      <c r="L33" s="13" t="s">
        <v>295</v>
      </c>
      <c r="M33" s="13" t="s">
        <v>355</v>
      </c>
      <c r="N33" s="13" t="s">
        <v>287</v>
      </c>
      <c r="O33" s="13" t="s">
        <v>356</v>
      </c>
      <c r="P33" s="13" t="s">
        <v>297</v>
      </c>
      <c r="Q33" s="27"/>
    </row>
    <row r="34" ht="20" customHeight="true" spans="1:17">
      <c r="A34" s="12"/>
      <c r="B34" s="13"/>
      <c r="C34" s="13"/>
      <c r="D34" s="13"/>
      <c r="E34" s="13"/>
      <c r="F34" s="13"/>
      <c r="G34" s="17"/>
      <c r="H34" s="17"/>
      <c r="I34" s="19"/>
      <c r="J34" s="13"/>
      <c r="K34" s="13" t="s">
        <v>294</v>
      </c>
      <c r="L34" s="13" t="s">
        <v>295</v>
      </c>
      <c r="M34" s="13" t="s">
        <v>357</v>
      </c>
      <c r="N34" s="13" t="s">
        <v>287</v>
      </c>
      <c r="O34" s="13" t="s">
        <v>358</v>
      </c>
      <c r="P34" s="13" t="s">
        <v>359</v>
      </c>
      <c r="Q34" s="27"/>
    </row>
    <row r="35" ht="20" customHeight="true" spans="1:17">
      <c r="A35" s="12"/>
      <c r="B35" s="13"/>
      <c r="C35" s="13"/>
      <c r="D35" s="13"/>
      <c r="E35" s="13"/>
      <c r="F35" s="13"/>
      <c r="G35" s="17"/>
      <c r="H35" s="17"/>
      <c r="I35" s="19"/>
      <c r="J35" s="13"/>
      <c r="K35" s="13" t="s">
        <v>294</v>
      </c>
      <c r="L35" s="13" t="s">
        <v>295</v>
      </c>
      <c r="M35" s="13" t="s">
        <v>360</v>
      </c>
      <c r="N35" s="13" t="s">
        <v>287</v>
      </c>
      <c r="O35" s="13" t="s">
        <v>361</v>
      </c>
      <c r="P35" s="13" t="s">
        <v>362</v>
      </c>
      <c r="Q35" s="27"/>
    </row>
    <row r="36" ht="25" customHeight="true" spans="1:17">
      <c r="A36" s="12"/>
      <c r="B36" s="13"/>
      <c r="C36" s="13"/>
      <c r="D36" s="13"/>
      <c r="E36" s="13"/>
      <c r="F36" s="13"/>
      <c r="G36" s="17"/>
      <c r="H36" s="17"/>
      <c r="I36" s="19"/>
      <c r="J36" s="13"/>
      <c r="K36" s="13" t="s">
        <v>294</v>
      </c>
      <c r="L36" s="13" t="s">
        <v>304</v>
      </c>
      <c r="M36" s="13" t="s">
        <v>363</v>
      </c>
      <c r="N36" s="13" t="s">
        <v>322</v>
      </c>
      <c r="O36" s="13" t="s">
        <v>364</v>
      </c>
      <c r="P36" s="13" t="s">
        <v>324</v>
      </c>
      <c r="Q36" s="27"/>
    </row>
    <row r="37" ht="50" customHeight="true" spans="1:17">
      <c r="A37" s="12"/>
      <c r="B37" s="13"/>
      <c r="C37" s="13"/>
      <c r="D37" s="13"/>
      <c r="E37" s="13"/>
      <c r="F37" s="13"/>
      <c r="G37" s="17"/>
      <c r="H37" s="17"/>
      <c r="I37" s="19"/>
      <c r="J37" s="13"/>
      <c r="K37" s="13" t="s">
        <v>294</v>
      </c>
      <c r="L37" s="13" t="s">
        <v>304</v>
      </c>
      <c r="M37" s="13" t="s">
        <v>365</v>
      </c>
      <c r="N37" s="13" t="s">
        <v>306</v>
      </c>
      <c r="O37" s="13" t="s">
        <v>307</v>
      </c>
      <c r="P37" s="13" t="s">
        <v>289</v>
      </c>
      <c r="Q37" s="27"/>
    </row>
    <row r="38" ht="25" customHeight="true" spans="1:17">
      <c r="A38" s="12"/>
      <c r="B38" s="13"/>
      <c r="C38" s="13"/>
      <c r="D38" s="13"/>
      <c r="E38" s="13"/>
      <c r="F38" s="13"/>
      <c r="G38" s="17"/>
      <c r="H38" s="17"/>
      <c r="I38" s="19"/>
      <c r="J38" s="13"/>
      <c r="K38" s="13" t="s">
        <v>294</v>
      </c>
      <c r="L38" s="13" t="s">
        <v>319</v>
      </c>
      <c r="M38" s="13" t="s">
        <v>366</v>
      </c>
      <c r="N38" s="13" t="s">
        <v>306</v>
      </c>
      <c r="O38" s="13" t="s">
        <v>307</v>
      </c>
      <c r="P38" s="13" t="s">
        <v>289</v>
      </c>
      <c r="Q38" s="27"/>
    </row>
    <row r="39" ht="25" customHeight="true" spans="1:17">
      <c r="A39" s="12"/>
      <c r="B39" s="13"/>
      <c r="C39" s="13"/>
      <c r="D39" s="13"/>
      <c r="E39" s="13"/>
      <c r="F39" s="13"/>
      <c r="G39" s="17"/>
      <c r="H39" s="17"/>
      <c r="I39" s="19"/>
      <c r="J39" s="13"/>
      <c r="K39" s="13" t="s">
        <v>344</v>
      </c>
      <c r="L39" s="13" t="s">
        <v>345</v>
      </c>
      <c r="M39" s="13" t="s">
        <v>367</v>
      </c>
      <c r="N39" s="13" t="s">
        <v>287</v>
      </c>
      <c r="O39" s="13" t="s">
        <v>347</v>
      </c>
      <c r="P39" s="13" t="s">
        <v>289</v>
      </c>
      <c r="Q39" s="27"/>
    </row>
    <row r="40" ht="25" customHeight="true" spans="1:17">
      <c r="A40" s="12"/>
      <c r="B40" s="13"/>
      <c r="C40" s="13"/>
      <c r="D40" s="13"/>
      <c r="E40" s="13"/>
      <c r="F40" s="13"/>
      <c r="G40" s="17"/>
      <c r="H40" s="17"/>
      <c r="I40" s="19"/>
      <c r="J40" s="13"/>
      <c r="K40" s="13" t="s">
        <v>344</v>
      </c>
      <c r="L40" s="13" t="s">
        <v>345</v>
      </c>
      <c r="M40" s="13" t="s">
        <v>368</v>
      </c>
      <c r="N40" s="13" t="s">
        <v>287</v>
      </c>
      <c r="O40" s="13" t="s">
        <v>347</v>
      </c>
      <c r="P40" s="13" t="s">
        <v>289</v>
      </c>
      <c r="Q40" s="27"/>
    </row>
    <row r="41" ht="25" customHeight="true" spans="1:17">
      <c r="A41" s="12"/>
      <c r="B41" s="13"/>
      <c r="C41" s="13"/>
      <c r="D41" s="13"/>
      <c r="E41" s="13"/>
      <c r="F41" s="13"/>
      <c r="G41" s="17"/>
      <c r="H41" s="17"/>
      <c r="I41" s="19"/>
      <c r="J41" s="13"/>
      <c r="K41" s="13" t="s">
        <v>284</v>
      </c>
      <c r="L41" s="13" t="s">
        <v>290</v>
      </c>
      <c r="M41" s="13" t="s">
        <v>369</v>
      </c>
      <c r="N41" s="13" t="s">
        <v>322</v>
      </c>
      <c r="O41" s="13" t="s">
        <v>370</v>
      </c>
      <c r="P41" s="13" t="s">
        <v>324</v>
      </c>
      <c r="Q41" s="27"/>
    </row>
    <row r="42" ht="37.95" customHeight="true" spans="1:17">
      <c r="A42" s="12"/>
      <c r="B42" s="13"/>
      <c r="C42" s="13"/>
      <c r="D42" s="13"/>
      <c r="E42" s="13"/>
      <c r="F42" s="13"/>
      <c r="G42" s="17"/>
      <c r="H42" s="17"/>
      <c r="I42" s="19"/>
      <c r="J42" s="13"/>
      <c r="K42" s="13" t="s">
        <v>284</v>
      </c>
      <c r="L42" s="13" t="s">
        <v>290</v>
      </c>
      <c r="M42" s="21" t="s">
        <v>371</v>
      </c>
      <c r="N42" s="13" t="s">
        <v>322</v>
      </c>
      <c r="O42" s="13" t="s">
        <v>372</v>
      </c>
      <c r="P42" s="13" t="s">
        <v>324</v>
      </c>
      <c r="Q42" s="27"/>
    </row>
    <row r="43" ht="37.95" customHeight="true" spans="1:17">
      <c r="A43" s="12"/>
      <c r="B43" s="13"/>
      <c r="C43" s="13"/>
      <c r="D43" s="13"/>
      <c r="E43" s="13"/>
      <c r="F43" s="13"/>
      <c r="G43" s="17"/>
      <c r="H43" s="17"/>
      <c r="I43" s="19"/>
      <c r="J43" s="13"/>
      <c r="K43" s="13" t="s">
        <v>312</v>
      </c>
      <c r="L43" s="13" t="s">
        <v>313</v>
      </c>
      <c r="M43" s="13" t="s">
        <v>373</v>
      </c>
      <c r="N43" s="13" t="s">
        <v>315</v>
      </c>
      <c r="O43" s="13" t="s">
        <v>374</v>
      </c>
      <c r="P43" s="13" t="s">
        <v>375</v>
      </c>
      <c r="Q43" s="27"/>
    </row>
    <row r="44" ht="25" customHeight="true" spans="1:17">
      <c r="A44" s="12"/>
      <c r="B44" s="13"/>
      <c r="C44" s="13" t="s">
        <v>376</v>
      </c>
      <c r="D44" s="13" t="s">
        <v>281</v>
      </c>
      <c r="E44" s="13" t="s">
        <v>377</v>
      </c>
      <c r="F44" s="13" t="s">
        <v>378</v>
      </c>
      <c r="G44" s="17">
        <v>119.394</v>
      </c>
      <c r="H44" s="17">
        <v>119.394</v>
      </c>
      <c r="I44" s="19"/>
      <c r="J44" s="21" t="s">
        <v>379</v>
      </c>
      <c r="K44" s="13" t="s">
        <v>294</v>
      </c>
      <c r="L44" s="13" t="s">
        <v>295</v>
      </c>
      <c r="M44" s="13" t="s">
        <v>380</v>
      </c>
      <c r="N44" s="13" t="s">
        <v>306</v>
      </c>
      <c r="O44" s="13" t="s">
        <v>292</v>
      </c>
      <c r="P44" s="13" t="s">
        <v>381</v>
      </c>
      <c r="Q44" s="27"/>
    </row>
    <row r="45" ht="37.95" customHeight="true" spans="1:17">
      <c r="A45" s="12"/>
      <c r="B45" s="13"/>
      <c r="C45" s="13"/>
      <c r="D45" s="13"/>
      <c r="E45" s="13"/>
      <c r="F45" s="13"/>
      <c r="G45" s="17"/>
      <c r="H45" s="17"/>
      <c r="I45" s="19"/>
      <c r="J45" s="13"/>
      <c r="K45" s="13" t="s">
        <v>294</v>
      </c>
      <c r="L45" s="13" t="s">
        <v>295</v>
      </c>
      <c r="M45" s="13" t="s">
        <v>382</v>
      </c>
      <c r="N45" s="13" t="s">
        <v>306</v>
      </c>
      <c r="O45" s="13" t="s">
        <v>292</v>
      </c>
      <c r="P45" s="13" t="s">
        <v>381</v>
      </c>
      <c r="Q45" s="27"/>
    </row>
    <row r="46" ht="16.55" customHeight="true" spans="1:17">
      <c r="A46" s="12"/>
      <c r="B46" s="13"/>
      <c r="C46" s="13"/>
      <c r="D46" s="13"/>
      <c r="E46" s="13"/>
      <c r="F46" s="13"/>
      <c r="G46" s="17"/>
      <c r="H46" s="17"/>
      <c r="I46" s="19"/>
      <c r="J46" s="13"/>
      <c r="K46" s="13" t="s">
        <v>294</v>
      </c>
      <c r="L46" s="13" t="s">
        <v>304</v>
      </c>
      <c r="M46" s="13" t="s">
        <v>383</v>
      </c>
      <c r="N46" s="13" t="s">
        <v>306</v>
      </c>
      <c r="O46" s="13" t="s">
        <v>307</v>
      </c>
      <c r="P46" s="13" t="s">
        <v>289</v>
      </c>
      <c r="Q46" s="27"/>
    </row>
    <row r="47" ht="16.55" customHeight="true" spans="1:17">
      <c r="A47" s="12"/>
      <c r="B47" s="13"/>
      <c r="C47" s="13"/>
      <c r="D47" s="13"/>
      <c r="E47" s="13"/>
      <c r="F47" s="13"/>
      <c r="G47" s="17"/>
      <c r="H47" s="17"/>
      <c r="I47" s="19"/>
      <c r="J47" s="13"/>
      <c r="K47" s="13" t="s">
        <v>294</v>
      </c>
      <c r="L47" s="13" t="s">
        <v>319</v>
      </c>
      <c r="M47" s="13" t="s">
        <v>384</v>
      </c>
      <c r="N47" s="13" t="s">
        <v>315</v>
      </c>
      <c r="O47" s="13" t="s">
        <v>292</v>
      </c>
      <c r="P47" s="13" t="s">
        <v>385</v>
      </c>
      <c r="Q47" s="27"/>
    </row>
    <row r="48" ht="25" customHeight="true" spans="1:17">
      <c r="A48" s="12"/>
      <c r="B48" s="13"/>
      <c r="C48" s="13"/>
      <c r="D48" s="13"/>
      <c r="E48" s="13"/>
      <c r="F48" s="13"/>
      <c r="G48" s="17"/>
      <c r="H48" s="17"/>
      <c r="I48" s="19"/>
      <c r="J48" s="13"/>
      <c r="K48" s="13" t="s">
        <v>344</v>
      </c>
      <c r="L48" s="13" t="s">
        <v>345</v>
      </c>
      <c r="M48" s="13" t="s">
        <v>386</v>
      </c>
      <c r="N48" s="13" t="s">
        <v>287</v>
      </c>
      <c r="O48" s="13" t="s">
        <v>387</v>
      </c>
      <c r="P48" s="13" t="s">
        <v>289</v>
      </c>
      <c r="Q48" s="27"/>
    </row>
    <row r="49" ht="16.55" customHeight="true" spans="1:17">
      <c r="A49" s="12"/>
      <c r="B49" s="13"/>
      <c r="C49" s="13"/>
      <c r="D49" s="13"/>
      <c r="E49" s="13"/>
      <c r="F49" s="13"/>
      <c r="G49" s="17"/>
      <c r="H49" s="17"/>
      <c r="I49" s="19"/>
      <c r="J49" s="13"/>
      <c r="K49" s="13" t="s">
        <v>284</v>
      </c>
      <c r="L49" s="13" t="s">
        <v>290</v>
      </c>
      <c r="M49" s="13" t="s">
        <v>388</v>
      </c>
      <c r="N49" s="13" t="s">
        <v>287</v>
      </c>
      <c r="O49" s="13" t="s">
        <v>347</v>
      </c>
      <c r="P49" s="13" t="s">
        <v>289</v>
      </c>
      <c r="Q49" s="27"/>
    </row>
    <row r="50" ht="25" customHeight="true" spans="1:17">
      <c r="A50" s="12"/>
      <c r="B50" s="13"/>
      <c r="C50" s="13"/>
      <c r="D50" s="13"/>
      <c r="E50" s="13"/>
      <c r="F50" s="13"/>
      <c r="G50" s="17"/>
      <c r="H50" s="17"/>
      <c r="I50" s="19"/>
      <c r="J50" s="13"/>
      <c r="K50" s="13" t="s">
        <v>312</v>
      </c>
      <c r="L50" s="13" t="s">
        <v>313</v>
      </c>
      <c r="M50" s="13" t="s">
        <v>389</v>
      </c>
      <c r="N50" s="13" t="s">
        <v>315</v>
      </c>
      <c r="O50" s="13" t="s">
        <v>390</v>
      </c>
      <c r="P50" s="13" t="s">
        <v>316</v>
      </c>
      <c r="Q50" s="27"/>
    </row>
    <row r="51" ht="25" customHeight="true" spans="1:17">
      <c r="A51" s="12"/>
      <c r="B51" s="13"/>
      <c r="C51" s="13"/>
      <c r="D51" s="13"/>
      <c r="E51" s="13"/>
      <c r="F51" s="13"/>
      <c r="G51" s="17"/>
      <c r="H51" s="17"/>
      <c r="I51" s="19"/>
      <c r="J51" s="13"/>
      <c r="K51" s="13" t="s">
        <v>312</v>
      </c>
      <c r="L51" s="13" t="s">
        <v>313</v>
      </c>
      <c r="M51" s="13" t="s">
        <v>391</v>
      </c>
      <c r="N51" s="13" t="s">
        <v>315</v>
      </c>
      <c r="O51" s="13" t="s">
        <v>392</v>
      </c>
      <c r="P51" s="13" t="s">
        <v>316</v>
      </c>
      <c r="Q51" s="27"/>
    </row>
    <row r="52" ht="9.75" customHeight="true" spans="2:17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28"/>
    </row>
  </sheetData>
  <mergeCells count="59">
    <mergeCell ref="B2:P2"/>
    <mergeCell ref="B3:C3"/>
    <mergeCell ref="O3:P3"/>
    <mergeCell ref="H4:I4"/>
    <mergeCell ref="A7:A51"/>
    <mergeCell ref="B4:B5"/>
    <mergeCell ref="B7:B51"/>
    <mergeCell ref="C4:C5"/>
    <mergeCell ref="C7:C12"/>
    <mergeCell ref="C13:C19"/>
    <mergeCell ref="C20:C32"/>
    <mergeCell ref="C33:C43"/>
    <mergeCell ref="C44:C51"/>
    <mergeCell ref="D4:D5"/>
    <mergeCell ref="D7:D12"/>
    <mergeCell ref="D13:D19"/>
    <mergeCell ref="D20:D32"/>
    <mergeCell ref="D33:D43"/>
    <mergeCell ref="D44:D51"/>
    <mergeCell ref="E4:E5"/>
    <mergeCell ref="E7:E12"/>
    <mergeCell ref="E13:E19"/>
    <mergeCell ref="E20:E32"/>
    <mergeCell ref="E33:E43"/>
    <mergeCell ref="E44:E51"/>
    <mergeCell ref="F4:F5"/>
    <mergeCell ref="F7:F12"/>
    <mergeCell ref="F13:F19"/>
    <mergeCell ref="F20:F32"/>
    <mergeCell ref="F33:F43"/>
    <mergeCell ref="F44:F51"/>
    <mergeCell ref="G4:G5"/>
    <mergeCell ref="G7:G12"/>
    <mergeCell ref="G13:G19"/>
    <mergeCell ref="G20:G32"/>
    <mergeCell ref="G33:G43"/>
    <mergeCell ref="G44:G51"/>
    <mergeCell ref="H7:H12"/>
    <mergeCell ref="H13:H19"/>
    <mergeCell ref="H20:H32"/>
    <mergeCell ref="H33:H43"/>
    <mergeCell ref="H44:H51"/>
    <mergeCell ref="I7:I12"/>
    <mergeCell ref="I13:I19"/>
    <mergeCell ref="I20:I32"/>
    <mergeCell ref="I33:I43"/>
    <mergeCell ref="I44:I51"/>
    <mergeCell ref="J4:J5"/>
    <mergeCell ref="J7:J12"/>
    <mergeCell ref="J13:J19"/>
    <mergeCell ref="J20:J32"/>
    <mergeCell ref="J33:J43"/>
    <mergeCell ref="J44:J51"/>
    <mergeCell ref="K4:K5"/>
    <mergeCell ref="L4:L5"/>
    <mergeCell ref="M4:M5"/>
    <mergeCell ref="N4:N5"/>
    <mergeCell ref="O4:O5"/>
    <mergeCell ref="P4:P5"/>
  </mergeCells>
  <printOptions horizontalCentered="true"/>
  <pageMargins left="0.708000004291534" right="0.708000004291534" top="1.06200003623962" bottom="0.86599999666214" header="0" footer="0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9"/>
  <sheetViews>
    <sheetView workbookViewId="0">
      <pane ySplit="5" topLeftCell="A6" activePane="bottomLeft" state="frozen"/>
      <selection/>
      <selection pane="bottomLeft" activeCell="D7" sqref="D7:P7"/>
    </sheetView>
  </sheetViews>
  <sheetFormatPr defaultColWidth="10" defaultRowHeight="14.25"/>
  <cols>
    <col min="1" max="1" width="1.53333333333333" customWidth="true"/>
    <col min="2" max="2" width="11.9416666666667" customWidth="true"/>
    <col min="3" max="3" width="30.775" customWidth="true"/>
    <col min="4" max="5" width="12.2083333333333" customWidth="true"/>
    <col min="6" max="9" width="12.3083333333333" customWidth="true"/>
    <col min="10" max="10" width="10.2583333333333" customWidth="true"/>
    <col min="11" max="13" width="12.3083333333333" customWidth="true"/>
    <col min="14" max="15" width="10.2583333333333" customWidth="true"/>
    <col min="16" max="20" width="12.3083333333333" customWidth="true"/>
    <col min="21" max="21" width="1.53333333333333" customWidth="true"/>
    <col min="22" max="23" width="9.76666666666667" customWidth="true"/>
  </cols>
  <sheetData>
    <row r="1" ht="16.25" customHeight="true" spans="1:21">
      <c r="A1" s="70"/>
      <c r="B1" s="54"/>
      <c r="C1" s="54"/>
      <c r="D1" s="55"/>
      <c r="E1" s="55"/>
      <c r="F1" s="55"/>
      <c r="G1" s="55"/>
      <c r="H1" s="55"/>
      <c r="I1" s="55"/>
      <c r="J1" s="30"/>
      <c r="K1" s="30"/>
      <c r="L1" s="30"/>
      <c r="M1" s="30"/>
      <c r="N1" s="30"/>
      <c r="O1" s="55"/>
      <c r="P1" s="55"/>
      <c r="Q1" s="55"/>
      <c r="R1" s="55"/>
      <c r="S1" s="55"/>
      <c r="T1" s="55"/>
      <c r="U1" s="49"/>
    </row>
    <row r="2" ht="22.8" customHeight="true" spans="1:21">
      <c r="A2" s="60"/>
      <c r="B2" s="5" t="s">
        <v>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0"/>
    </row>
    <row r="3" ht="19.55" customHeight="true" spans="1:21">
      <c r="A3" s="60"/>
      <c r="B3" s="58"/>
      <c r="C3" s="58"/>
      <c r="D3" s="7"/>
      <c r="E3" s="7"/>
      <c r="F3" s="7"/>
      <c r="G3" s="7"/>
      <c r="H3" s="7"/>
      <c r="I3" s="7"/>
      <c r="J3" s="48"/>
      <c r="K3" s="48"/>
      <c r="L3" s="48"/>
      <c r="M3" s="48"/>
      <c r="N3" s="48"/>
      <c r="O3" s="66" t="s">
        <v>1</v>
      </c>
      <c r="P3" s="66"/>
      <c r="Q3" s="66"/>
      <c r="R3" s="66"/>
      <c r="S3" s="66"/>
      <c r="T3" s="66"/>
      <c r="U3" s="51"/>
    </row>
    <row r="4" ht="23" customHeight="true" spans="1:21">
      <c r="A4" s="32"/>
      <c r="B4" s="9" t="s">
        <v>50</v>
      </c>
      <c r="C4" s="59" t="s">
        <v>51</v>
      </c>
      <c r="D4" s="59" t="s">
        <v>52</v>
      </c>
      <c r="E4" s="59" t="s">
        <v>53</v>
      </c>
      <c r="F4" s="59"/>
      <c r="G4" s="59"/>
      <c r="H4" s="59"/>
      <c r="I4" s="59"/>
      <c r="J4" s="59"/>
      <c r="K4" s="59"/>
      <c r="L4" s="59"/>
      <c r="M4" s="59"/>
      <c r="N4" s="59"/>
      <c r="O4" s="59" t="s">
        <v>45</v>
      </c>
      <c r="P4" s="59"/>
      <c r="Q4" s="59"/>
      <c r="R4" s="59"/>
      <c r="S4" s="59"/>
      <c r="T4" s="59"/>
      <c r="U4" s="43"/>
    </row>
    <row r="5" ht="34.5" customHeight="true" spans="1:21">
      <c r="A5" s="43"/>
      <c r="B5" s="9"/>
      <c r="C5" s="59"/>
      <c r="D5" s="59"/>
      <c r="E5" s="59" t="s">
        <v>54</v>
      </c>
      <c r="F5" s="9" t="s">
        <v>55</v>
      </c>
      <c r="G5" s="9" t="s">
        <v>56</v>
      </c>
      <c r="H5" s="9" t="s">
        <v>57</v>
      </c>
      <c r="I5" s="9" t="s">
        <v>58</v>
      </c>
      <c r="J5" s="9" t="s">
        <v>59</v>
      </c>
      <c r="K5" s="9" t="s">
        <v>60</v>
      </c>
      <c r="L5" s="9" t="s">
        <v>61</v>
      </c>
      <c r="M5" s="9" t="s">
        <v>62</v>
      </c>
      <c r="N5" s="9" t="s">
        <v>63</v>
      </c>
      <c r="O5" s="59" t="s">
        <v>54</v>
      </c>
      <c r="P5" s="9" t="s">
        <v>55</v>
      </c>
      <c r="Q5" s="9" t="s">
        <v>56</v>
      </c>
      <c r="R5" s="9" t="s">
        <v>57</v>
      </c>
      <c r="S5" s="9" t="s">
        <v>58</v>
      </c>
      <c r="T5" s="9" t="s">
        <v>64</v>
      </c>
      <c r="U5" s="43"/>
    </row>
    <row r="6" ht="16.55" customHeight="true" spans="1:21">
      <c r="A6" s="60"/>
      <c r="B6" s="13" t="s">
        <v>65</v>
      </c>
      <c r="C6" s="13" t="s">
        <v>66</v>
      </c>
      <c r="D6" s="94">
        <f>E6+O6</f>
        <v>13046.430549</v>
      </c>
      <c r="E6" s="94">
        <v>9755.208334</v>
      </c>
      <c r="F6" s="94">
        <v>9755.208334</v>
      </c>
      <c r="G6" s="87"/>
      <c r="H6" s="87"/>
      <c r="I6" s="87"/>
      <c r="J6" s="87"/>
      <c r="K6" s="87"/>
      <c r="L6" s="87"/>
      <c r="M6" s="87"/>
      <c r="N6" s="87"/>
      <c r="O6" s="45">
        <v>3291.222215</v>
      </c>
      <c r="P6" s="45">
        <v>3291.222215</v>
      </c>
      <c r="Q6" s="87"/>
      <c r="R6" s="87"/>
      <c r="S6" s="87"/>
      <c r="T6" s="87"/>
      <c r="U6" s="42"/>
    </row>
    <row r="7" ht="25" customHeight="true" spans="1:21">
      <c r="A7" s="60"/>
      <c r="B7" s="13" t="s">
        <v>67</v>
      </c>
      <c r="C7" s="13" t="s">
        <v>68</v>
      </c>
      <c r="D7" s="94">
        <f>E7+O7</f>
        <v>13046.430549</v>
      </c>
      <c r="E7" s="94">
        <v>9755.208334</v>
      </c>
      <c r="F7" s="94">
        <v>9755.208334</v>
      </c>
      <c r="G7" s="87"/>
      <c r="H7" s="87"/>
      <c r="I7" s="87"/>
      <c r="J7" s="87"/>
      <c r="K7" s="87"/>
      <c r="L7" s="87"/>
      <c r="M7" s="87"/>
      <c r="N7" s="87"/>
      <c r="O7" s="45">
        <v>3291.222215</v>
      </c>
      <c r="P7" s="45">
        <v>3291.222215</v>
      </c>
      <c r="Q7" s="87"/>
      <c r="R7" s="87"/>
      <c r="S7" s="87"/>
      <c r="T7" s="87"/>
      <c r="U7" s="42"/>
    </row>
    <row r="8" ht="16.55" customHeight="true" spans="1:21">
      <c r="A8" s="61"/>
      <c r="B8" s="34" t="s">
        <v>69</v>
      </c>
      <c r="C8" s="34"/>
      <c r="D8" s="83">
        <f>E8+O8</f>
        <v>13046.430549</v>
      </c>
      <c r="E8" s="83">
        <v>9755.208334</v>
      </c>
      <c r="F8" s="83">
        <v>9755.208334</v>
      </c>
      <c r="G8" s="88"/>
      <c r="H8" s="88"/>
      <c r="I8" s="88"/>
      <c r="J8" s="88"/>
      <c r="K8" s="88"/>
      <c r="L8" s="88"/>
      <c r="M8" s="88"/>
      <c r="N8" s="88"/>
      <c r="O8" s="68">
        <v>3291.222215</v>
      </c>
      <c r="P8" s="68">
        <v>3291.222215</v>
      </c>
      <c r="Q8" s="88"/>
      <c r="R8" s="88"/>
      <c r="S8" s="88"/>
      <c r="T8" s="88"/>
      <c r="U8" s="81"/>
    </row>
    <row r="9" ht="9.75" customHeight="true" spans="1:21">
      <c r="A9" s="7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2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5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2"/>
  <sheetViews>
    <sheetView workbookViewId="0">
      <pane ySplit="5" topLeftCell="A30" activePane="bottomLeft" state="frozen"/>
      <selection/>
      <selection pane="bottomLeft" activeCell="M44" sqref="M44"/>
    </sheetView>
  </sheetViews>
  <sheetFormatPr defaultColWidth="10" defaultRowHeight="14.25"/>
  <cols>
    <col min="1" max="1" width="1.53333333333333" customWidth="true"/>
    <col min="2" max="4" width="30.775" customWidth="true"/>
    <col min="5" max="10" width="12.3083333333333" customWidth="true"/>
    <col min="11" max="11" width="1.53333333333333" customWidth="true"/>
    <col min="12" max="14" width="9.76666666666667" customWidth="true"/>
  </cols>
  <sheetData>
    <row r="1" ht="16.35" customHeight="true" spans="1:11">
      <c r="A1" s="70"/>
      <c r="B1" s="55"/>
      <c r="C1" s="30"/>
      <c r="D1" s="30"/>
      <c r="E1" s="3"/>
      <c r="F1" s="3"/>
      <c r="G1" s="3"/>
      <c r="H1" s="3"/>
      <c r="I1" s="3"/>
      <c r="J1" s="3"/>
      <c r="K1" s="70"/>
    </row>
    <row r="2" ht="22.8" customHeight="true" spans="1:11">
      <c r="A2" s="60"/>
      <c r="B2" s="5" t="s">
        <v>70</v>
      </c>
      <c r="C2" s="5"/>
      <c r="D2" s="5"/>
      <c r="E2" s="5"/>
      <c r="F2" s="5"/>
      <c r="G2" s="5"/>
      <c r="H2" s="5"/>
      <c r="I2" s="5"/>
      <c r="J2" s="5"/>
      <c r="K2" s="60"/>
    </row>
    <row r="3" ht="19.55" customHeight="true" spans="1:11">
      <c r="A3" s="60"/>
      <c r="B3" s="58"/>
      <c r="C3" s="58"/>
      <c r="D3" s="48"/>
      <c r="E3" s="58"/>
      <c r="F3" s="90"/>
      <c r="G3" s="90"/>
      <c r="H3" s="90"/>
      <c r="I3" s="90"/>
      <c r="J3" s="66" t="s">
        <v>1</v>
      </c>
      <c r="K3" s="60"/>
    </row>
    <row r="4" ht="22.95" customHeight="true" spans="1:11">
      <c r="A4" s="43"/>
      <c r="B4" s="59" t="s">
        <v>71</v>
      </c>
      <c r="C4" s="59" t="s">
        <v>72</v>
      </c>
      <c r="D4" s="59" t="s">
        <v>73</v>
      </c>
      <c r="E4" s="59" t="s">
        <v>52</v>
      </c>
      <c r="F4" s="59" t="s">
        <v>74</v>
      </c>
      <c r="G4" s="59" t="s">
        <v>75</v>
      </c>
      <c r="H4" s="59" t="s">
        <v>76</v>
      </c>
      <c r="I4" s="59"/>
      <c r="J4" s="59"/>
      <c r="K4" s="43"/>
    </row>
    <row r="5" ht="34.5" customHeight="true" spans="1:11">
      <c r="A5" s="43"/>
      <c r="B5" s="59"/>
      <c r="C5" s="59"/>
      <c r="D5" s="59"/>
      <c r="E5" s="59"/>
      <c r="F5" s="59"/>
      <c r="G5" s="59"/>
      <c r="H5" s="9" t="s">
        <v>77</v>
      </c>
      <c r="I5" s="9" t="s">
        <v>78</v>
      </c>
      <c r="J5" s="9" t="s">
        <v>79</v>
      </c>
      <c r="K5" s="25"/>
    </row>
    <row r="6" ht="16.55" customHeight="true" spans="1:11">
      <c r="A6" s="61"/>
      <c r="B6" s="89" t="s">
        <v>80</v>
      </c>
      <c r="C6" s="89" t="s">
        <v>81</v>
      </c>
      <c r="D6" s="89" t="s">
        <v>82</v>
      </c>
      <c r="E6" s="91">
        <v>422.4228</v>
      </c>
      <c r="F6" s="91">
        <v>422.4228</v>
      </c>
      <c r="G6" s="91"/>
      <c r="H6" s="92"/>
      <c r="I6" s="92"/>
      <c r="J6" s="92"/>
      <c r="K6" s="27"/>
    </row>
    <row r="7" ht="16.55" customHeight="true" spans="1:11">
      <c r="A7" s="61"/>
      <c r="B7" s="89" t="s">
        <v>80</v>
      </c>
      <c r="C7" s="89" t="s">
        <v>81</v>
      </c>
      <c r="D7" s="89" t="s">
        <v>83</v>
      </c>
      <c r="E7" s="91">
        <v>925.223704</v>
      </c>
      <c r="F7" s="91">
        <v>925.223704</v>
      </c>
      <c r="G7" s="91"/>
      <c r="H7" s="92"/>
      <c r="I7" s="92"/>
      <c r="J7" s="92"/>
      <c r="K7" s="27"/>
    </row>
    <row r="8" ht="16.55" customHeight="true" spans="1:11">
      <c r="A8" s="61"/>
      <c r="B8" s="89" t="s">
        <v>80</v>
      </c>
      <c r="C8" s="89" t="s">
        <v>81</v>
      </c>
      <c r="D8" s="89" t="s">
        <v>84</v>
      </c>
      <c r="E8" s="91">
        <v>582.828</v>
      </c>
      <c r="F8" s="91">
        <v>582.828</v>
      </c>
      <c r="G8" s="91"/>
      <c r="H8" s="92"/>
      <c r="I8" s="92"/>
      <c r="J8" s="92"/>
      <c r="K8" s="27"/>
    </row>
    <row r="9" ht="16.55" customHeight="true" spans="1:11">
      <c r="A9" s="61"/>
      <c r="B9" s="89" t="s">
        <v>80</v>
      </c>
      <c r="C9" s="89" t="s">
        <v>85</v>
      </c>
      <c r="D9" s="89" t="s">
        <v>86</v>
      </c>
      <c r="E9" s="91">
        <v>3.857604</v>
      </c>
      <c r="F9" s="91">
        <v>3.857604</v>
      </c>
      <c r="G9" s="91"/>
      <c r="H9" s="92"/>
      <c r="I9" s="92"/>
      <c r="J9" s="92"/>
      <c r="K9" s="27"/>
    </row>
    <row r="10" ht="16.55" customHeight="true" spans="1:11">
      <c r="A10" s="61"/>
      <c r="B10" s="89" t="s">
        <v>80</v>
      </c>
      <c r="C10" s="89" t="s">
        <v>87</v>
      </c>
      <c r="D10" s="89" t="s">
        <v>88</v>
      </c>
      <c r="E10" s="91">
        <v>223.357164</v>
      </c>
      <c r="F10" s="91">
        <v>223.357164</v>
      </c>
      <c r="G10" s="91"/>
      <c r="H10" s="92"/>
      <c r="I10" s="92"/>
      <c r="J10" s="92"/>
      <c r="K10" s="27"/>
    </row>
    <row r="11" ht="16.55" customHeight="true" spans="1:11">
      <c r="A11" s="61"/>
      <c r="B11" s="89" t="s">
        <v>80</v>
      </c>
      <c r="C11" s="89" t="s">
        <v>89</v>
      </c>
      <c r="D11" s="89" t="s">
        <v>90</v>
      </c>
      <c r="E11" s="91">
        <v>128.1377</v>
      </c>
      <c r="F11" s="91">
        <v>128.1377</v>
      </c>
      <c r="G11" s="91"/>
      <c r="H11" s="92"/>
      <c r="I11" s="92"/>
      <c r="J11" s="92"/>
      <c r="K11" s="27"/>
    </row>
    <row r="12" ht="16.55" customHeight="true" spans="1:11">
      <c r="A12" s="61"/>
      <c r="B12" s="89" t="s">
        <v>80</v>
      </c>
      <c r="C12" s="89" t="s">
        <v>91</v>
      </c>
      <c r="D12" s="89" t="s">
        <v>92</v>
      </c>
      <c r="E12" s="91">
        <v>35.5</v>
      </c>
      <c r="F12" s="91">
        <v>35.5</v>
      </c>
      <c r="G12" s="91"/>
      <c r="H12" s="92"/>
      <c r="I12" s="92"/>
      <c r="J12" s="92"/>
      <c r="K12" s="27"/>
    </row>
    <row r="13" ht="16.55" customHeight="true" spans="1:11">
      <c r="A13" s="61"/>
      <c r="B13" s="89" t="s">
        <v>80</v>
      </c>
      <c r="C13" s="89" t="s">
        <v>91</v>
      </c>
      <c r="D13" s="89" t="s">
        <v>93</v>
      </c>
      <c r="E13" s="91">
        <v>0.1</v>
      </c>
      <c r="F13" s="91">
        <v>0.1</v>
      </c>
      <c r="G13" s="91"/>
      <c r="H13" s="92"/>
      <c r="I13" s="92"/>
      <c r="J13" s="92"/>
      <c r="K13" s="27"/>
    </row>
    <row r="14" ht="16.55" customHeight="true" spans="1:11">
      <c r="A14" s="61"/>
      <c r="B14" s="89" t="s">
        <v>80</v>
      </c>
      <c r="C14" s="89" t="s">
        <v>91</v>
      </c>
      <c r="D14" s="89" t="s">
        <v>94</v>
      </c>
      <c r="E14" s="91">
        <v>37.63</v>
      </c>
      <c r="F14" s="91">
        <v>37.63</v>
      </c>
      <c r="G14" s="91"/>
      <c r="H14" s="92"/>
      <c r="I14" s="92"/>
      <c r="J14" s="92"/>
      <c r="K14" s="27"/>
    </row>
    <row r="15" ht="16.55" customHeight="true" spans="1:11">
      <c r="A15" s="61"/>
      <c r="B15" s="89" t="s">
        <v>80</v>
      </c>
      <c r="C15" s="89" t="s">
        <v>91</v>
      </c>
      <c r="D15" s="89" t="s">
        <v>95</v>
      </c>
      <c r="E15" s="91">
        <v>210</v>
      </c>
      <c r="F15" s="91">
        <v>210</v>
      </c>
      <c r="G15" s="91"/>
      <c r="H15" s="92"/>
      <c r="I15" s="92"/>
      <c r="J15" s="92"/>
      <c r="K15" s="27"/>
    </row>
    <row r="16" ht="16.55" customHeight="true" spans="1:11">
      <c r="A16" s="61"/>
      <c r="B16" s="89" t="s">
        <v>80</v>
      </c>
      <c r="C16" s="89" t="s">
        <v>91</v>
      </c>
      <c r="D16" s="89" t="s">
        <v>96</v>
      </c>
      <c r="E16" s="91">
        <v>14.3</v>
      </c>
      <c r="F16" s="91">
        <v>14.3</v>
      </c>
      <c r="G16" s="91"/>
      <c r="H16" s="92"/>
      <c r="I16" s="92"/>
      <c r="J16" s="92"/>
      <c r="K16" s="27"/>
    </row>
    <row r="17" ht="16.55" customHeight="true" spans="1:11">
      <c r="A17" s="61"/>
      <c r="B17" s="89" t="s">
        <v>80</v>
      </c>
      <c r="C17" s="89" t="s">
        <v>91</v>
      </c>
      <c r="D17" s="89" t="s">
        <v>97</v>
      </c>
      <c r="E17" s="91">
        <v>110</v>
      </c>
      <c r="F17" s="91">
        <v>110</v>
      </c>
      <c r="G17" s="91"/>
      <c r="H17" s="92"/>
      <c r="I17" s="92"/>
      <c r="J17" s="92"/>
      <c r="K17" s="27"/>
    </row>
    <row r="18" ht="16.55" customHeight="true" spans="1:11">
      <c r="A18" s="61"/>
      <c r="B18" s="89" t="s">
        <v>80</v>
      </c>
      <c r="C18" s="89" t="s">
        <v>91</v>
      </c>
      <c r="D18" s="89" t="s">
        <v>98</v>
      </c>
      <c r="E18" s="91">
        <v>72.875</v>
      </c>
      <c r="F18" s="91">
        <v>72.875</v>
      </c>
      <c r="G18" s="91"/>
      <c r="H18" s="92"/>
      <c r="I18" s="92"/>
      <c r="J18" s="92"/>
      <c r="K18" s="27"/>
    </row>
    <row r="19" ht="16.55" customHeight="true" spans="1:11">
      <c r="A19" s="61"/>
      <c r="B19" s="89" t="s">
        <v>80</v>
      </c>
      <c r="C19" s="89" t="s">
        <v>91</v>
      </c>
      <c r="D19" s="89" t="s">
        <v>99</v>
      </c>
      <c r="E19" s="91">
        <v>16.72</v>
      </c>
      <c r="F19" s="91">
        <v>16.72</v>
      </c>
      <c r="G19" s="91"/>
      <c r="H19" s="92"/>
      <c r="I19" s="92"/>
      <c r="J19" s="92"/>
      <c r="K19" s="27"/>
    </row>
    <row r="20" ht="16.55" customHeight="true" spans="1:11">
      <c r="A20" s="61"/>
      <c r="B20" s="89" t="s">
        <v>80</v>
      </c>
      <c r="C20" s="89" t="s">
        <v>91</v>
      </c>
      <c r="D20" s="89" t="s">
        <v>100</v>
      </c>
      <c r="E20" s="91">
        <v>40.312809</v>
      </c>
      <c r="F20" s="91">
        <v>40.312809</v>
      </c>
      <c r="G20" s="91"/>
      <c r="H20" s="92"/>
      <c r="I20" s="92"/>
      <c r="J20" s="92"/>
      <c r="K20" s="27"/>
    </row>
    <row r="21" ht="16.55" customHeight="true" spans="1:11">
      <c r="A21" s="61"/>
      <c r="B21" s="89" t="s">
        <v>80</v>
      </c>
      <c r="C21" s="89" t="s">
        <v>91</v>
      </c>
      <c r="D21" s="89" t="s">
        <v>101</v>
      </c>
      <c r="E21" s="91">
        <v>35.4768</v>
      </c>
      <c r="F21" s="91">
        <v>35.4768</v>
      </c>
      <c r="G21" s="91"/>
      <c r="H21" s="92"/>
      <c r="I21" s="92"/>
      <c r="J21" s="92"/>
      <c r="K21" s="27"/>
    </row>
    <row r="22" ht="16.55" customHeight="true" spans="1:11">
      <c r="A22" s="61"/>
      <c r="B22" s="89" t="s">
        <v>80</v>
      </c>
      <c r="C22" s="89" t="s">
        <v>91</v>
      </c>
      <c r="D22" s="89" t="s">
        <v>102</v>
      </c>
      <c r="E22" s="91">
        <v>89.04</v>
      </c>
      <c r="F22" s="91">
        <v>89.04</v>
      </c>
      <c r="G22" s="91"/>
      <c r="H22" s="92"/>
      <c r="I22" s="92"/>
      <c r="J22" s="92"/>
      <c r="K22" s="27"/>
    </row>
    <row r="23" ht="16.55" customHeight="true" spans="1:11">
      <c r="A23" s="61"/>
      <c r="B23" s="89" t="s">
        <v>80</v>
      </c>
      <c r="C23" s="89" t="s">
        <v>91</v>
      </c>
      <c r="D23" s="89" t="s">
        <v>103</v>
      </c>
      <c r="E23" s="91">
        <v>0.8</v>
      </c>
      <c r="F23" s="91">
        <v>0.8</v>
      </c>
      <c r="G23" s="91"/>
      <c r="H23" s="92"/>
      <c r="I23" s="92"/>
      <c r="J23" s="92"/>
      <c r="K23" s="27"/>
    </row>
    <row r="24" ht="16.55" customHeight="true" spans="1:11">
      <c r="A24" s="61"/>
      <c r="B24" s="89" t="s">
        <v>80</v>
      </c>
      <c r="C24" s="89" t="s">
        <v>104</v>
      </c>
      <c r="D24" s="89" t="s">
        <v>105</v>
      </c>
      <c r="E24" s="91">
        <v>6</v>
      </c>
      <c r="F24" s="91">
        <v>6</v>
      </c>
      <c r="G24" s="91"/>
      <c r="H24" s="92"/>
      <c r="I24" s="92"/>
      <c r="J24" s="92"/>
      <c r="K24" s="27"/>
    </row>
    <row r="25" ht="16.55" customHeight="true" spans="1:11">
      <c r="A25" s="61"/>
      <c r="B25" s="89" t="s">
        <v>80</v>
      </c>
      <c r="C25" s="89" t="s">
        <v>106</v>
      </c>
      <c r="D25" s="89" t="s">
        <v>107</v>
      </c>
      <c r="E25" s="91">
        <v>21</v>
      </c>
      <c r="F25" s="91">
        <v>21</v>
      </c>
      <c r="G25" s="91"/>
      <c r="H25" s="92"/>
      <c r="I25" s="92"/>
      <c r="J25" s="92"/>
      <c r="K25" s="27"/>
    </row>
    <row r="26" ht="16.55" customHeight="true" spans="1:11">
      <c r="A26" s="61"/>
      <c r="B26" s="89" t="s">
        <v>80</v>
      </c>
      <c r="C26" s="89" t="s">
        <v>106</v>
      </c>
      <c r="D26" s="89" t="s">
        <v>108</v>
      </c>
      <c r="E26" s="91">
        <v>16.6</v>
      </c>
      <c r="F26" s="91">
        <v>16.6</v>
      </c>
      <c r="G26" s="91"/>
      <c r="H26" s="92"/>
      <c r="I26" s="92"/>
      <c r="J26" s="92"/>
      <c r="K26" s="27"/>
    </row>
    <row r="27" ht="16.55" customHeight="true" spans="1:11">
      <c r="A27" s="61"/>
      <c r="B27" s="89" t="s">
        <v>80</v>
      </c>
      <c r="C27" s="89" t="s">
        <v>109</v>
      </c>
      <c r="D27" s="89" t="s">
        <v>110</v>
      </c>
      <c r="E27" s="91">
        <v>1</v>
      </c>
      <c r="F27" s="91">
        <v>1</v>
      </c>
      <c r="G27" s="91"/>
      <c r="H27" s="92"/>
      <c r="I27" s="92"/>
      <c r="J27" s="92"/>
      <c r="K27" s="27"/>
    </row>
    <row r="28" ht="16.55" customHeight="true" spans="1:11">
      <c r="A28" s="61"/>
      <c r="B28" s="89" t="s">
        <v>80</v>
      </c>
      <c r="C28" s="89" t="s">
        <v>111</v>
      </c>
      <c r="D28" s="89" t="s">
        <v>112</v>
      </c>
      <c r="E28" s="91">
        <v>18</v>
      </c>
      <c r="F28" s="91">
        <v>18</v>
      </c>
      <c r="G28" s="91"/>
      <c r="H28" s="92"/>
      <c r="I28" s="92"/>
      <c r="J28" s="92"/>
      <c r="K28" s="27"/>
    </row>
    <row r="29" ht="16.55" customHeight="true" spans="1:11">
      <c r="A29" s="61"/>
      <c r="B29" s="89" t="s">
        <v>80</v>
      </c>
      <c r="C29" s="89" t="s">
        <v>113</v>
      </c>
      <c r="D29" s="89" t="s">
        <v>114</v>
      </c>
      <c r="E29" s="91">
        <v>5.2956</v>
      </c>
      <c r="F29" s="91">
        <v>5.2956</v>
      </c>
      <c r="G29" s="91"/>
      <c r="H29" s="92"/>
      <c r="I29" s="92"/>
      <c r="J29" s="92"/>
      <c r="K29" s="27"/>
    </row>
    <row r="30" ht="16.55" customHeight="true" spans="1:11">
      <c r="A30" s="61"/>
      <c r="B30" s="89" t="s">
        <v>80</v>
      </c>
      <c r="C30" s="89" t="s">
        <v>115</v>
      </c>
      <c r="D30" s="89" t="s">
        <v>116</v>
      </c>
      <c r="E30" s="91">
        <v>48.652421</v>
      </c>
      <c r="F30" s="91">
        <v>48.652421</v>
      </c>
      <c r="G30" s="91"/>
      <c r="H30" s="92"/>
      <c r="I30" s="92"/>
      <c r="J30" s="92"/>
      <c r="K30" s="27"/>
    </row>
    <row r="31" ht="16.55" customHeight="true" spans="1:11">
      <c r="A31" s="61"/>
      <c r="B31" s="89" t="s">
        <v>80</v>
      </c>
      <c r="C31" s="89" t="s">
        <v>117</v>
      </c>
      <c r="D31" s="89" t="s">
        <v>118</v>
      </c>
      <c r="E31" s="91">
        <v>6.6</v>
      </c>
      <c r="F31" s="91">
        <v>6.6</v>
      </c>
      <c r="G31" s="91"/>
      <c r="H31" s="92"/>
      <c r="I31" s="92"/>
      <c r="J31" s="92"/>
      <c r="K31" s="27"/>
    </row>
    <row r="32" ht="16.55" customHeight="true" spans="1:11">
      <c r="A32" s="61"/>
      <c r="B32" s="89" t="s">
        <v>80</v>
      </c>
      <c r="C32" s="89" t="s">
        <v>117</v>
      </c>
      <c r="D32" s="89" t="s">
        <v>119</v>
      </c>
      <c r="E32" s="91">
        <v>14.125</v>
      </c>
      <c r="F32" s="91">
        <v>14.125</v>
      </c>
      <c r="G32" s="91"/>
      <c r="H32" s="92"/>
      <c r="I32" s="92"/>
      <c r="J32" s="92"/>
      <c r="K32" s="27"/>
    </row>
    <row r="33" ht="16.55" customHeight="true" spans="1:11">
      <c r="A33" s="61"/>
      <c r="B33" s="89" t="s">
        <v>80</v>
      </c>
      <c r="C33" s="89" t="s">
        <v>120</v>
      </c>
      <c r="D33" s="89" t="s">
        <v>121</v>
      </c>
      <c r="E33" s="91">
        <v>0.282</v>
      </c>
      <c r="F33" s="91">
        <v>0.282</v>
      </c>
      <c r="G33" s="91"/>
      <c r="H33" s="92"/>
      <c r="I33" s="92"/>
      <c r="J33" s="92"/>
      <c r="K33" s="27"/>
    </row>
    <row r="34" ht="16.55" customHeight="true" spans="1:11">
      <c r="A34" s="61"/>
      <c r="B34" s="89" t="s">
        <v>122</v>
      </c>
      <c r="C34" s="89" t="s">
        <v>91</v>
      </c>
      <c r="D34" s="89" t="s">
        <v>123</v>
      </c>
      <c r="E34" s="91">
        <v>116.4132</v>
      </c>
      <c r="F34" s="91"/>
      <c r="G34" s="91">
        <v>116.4132</v>
      </c>
      <c r="H34" s="92"/>
      <c r="I34" s="92"/>
      <c r="J34" s="92"/>
      <c r="K34" s="27"/>
    </row>
    <row r="35" ht="16.55" customHeight="true" spans="1:11">
      <c r="A35" s="61"/>
      <c r="B35" s="89" t="s">
        <v>122</v>
      </c>
      <c r="C35" s="89" t="s">
        <v>106</v>
      </c>
      <c r="D35" s="89" t="s">
        <v>108</v>
      </c>
      <c r="E35" s="91">
        <v>4240.512006</v>
      </c>
      <c r="F35" s="91"/>
      <c r="G35" s="91">
        <v>4240.512006</v>
      </c>
      <c r="H35" s="92"/>
      <c r="I35" s="92"/>
      <c r="J35" s="92"/>
      <c r="K35" s="27"/>
    </row>
    <row r="36" ht="16.55" customHeight="true" spans="1:11">
      <c r="A36" s="61"/>
      <c r="B36" s="89" t="s">
        <v>122</v>
      </c>
      <c r="C36" s="89" t="s">
        <v>124</v>
      </c>
      <c r="D36" s="89" t="s">
        <v>125</v>
      </c>
      <c r="E36" s="91">
        <v>19</v>
      </c>
      <c r="F36" s="91"/>
      <c r="G36" s="91">
        <v>19</v>
      </c>
      <c r="H36" s="92"/>
      <c r="I36" s="92"/>
      <c r="J36" s="92"/>
      <c r="K36" s="27"/>
    </row>
    <row r="37" ht="16.55" customHeight="true" spans="1:11">
      <c r="A37" s="61"/>
      <c r="B37" s="89" t="s">
        <v>122</v>
      </c>
      <c r="C37" s="89" t="s">
        <v>113</v>
      </c>
      <c r="D37" s="89" t="s">
        <v>114</v>
      </c>
      <c r="E37" s="91">
        <v>1375.755418</v>
      </c>
      <c r="F37" s="91"/>
      <c r="G37" s="91">
        <v>1375.755418</v>
      </c>
      <c r="H37" s="92"/>
      <c r="I37" s="92"/>
      <c r="J37" s="92"/>
      <c r="K37" s="27"/>
    </row>
    <row r="38" ht="16.55" customHeight="true" spans="1:11">
      <c r="A38" s="61"/>
      <c r="B38" s="89" t="s">
        <v>122</v>
      </c>
      <c r="C38" s="89" t="s">
        <v>115</v>
      </c>
      <c r="D38" s="89" t="s">
        <v>116</v>
      </c>
      <c r="E38" s="91">
        <v>196.4472</v>
      </c>
      <c r="F38" s="91"/>
      <c r="G38" s="91">
        <v>196.4472</v>
      </c>
      <c r="H38" s="92"/>
      <c r="I38" s="92"/>
      <c r="J38" s="92"/>
      <c r="K38" s="27"/>
    </row>
    <row r="39" ht="16.55" customHeight="true" spans="1:11">
      <c r="A39" s="61"/>
      <c r="B39" s="89" t="s">
        <v>122</v>
      </c>
      <c r="C39" s="89" t="s">
        <v>117</v>
      </c>
      <c r="D39" s="89" t="s">
        <v>118</v>
      </c>
      <c r="E39" s="91">
        <v>26.949999</v>
      </c>
      <c r="F39" s="91"/>
      <c r="G39" s="91">
        <v>26.949999</v>
      </c>
      <c r="H39" s="92"/>
      <c r="I39" s="92"/>
      <c r="J39" s="92"/>
      <c r="K39" s="27"/>
    </row>
    <row r="40" ht="16.55" customHeight="true" spans="1:11">
      <c r="A40" s="61"/>
      <c r="B40" s="89" t="s">
        <v>122</v>
      </c>
      <c r="C40" s="89" t="s">
        <v>117</v>
      </c>
      <c r="D40" s="89" t="s">
        <v>126</v>
      </c>
      <c r="E40" s="91">
        <v>97.696801</v>
      </c>
      <c r="F40" s="91"/>
      <c r="G40" s="91">
        <v>97.696801</v>
      </c>
      <c r="H40" s="92"/>
      <c r="I40" s="92"/>
      <c r="J40" s="92"/>
      <c r="K40" s="27"/>
    </row>
    <row r="41" ht="16.55" customHeight="true" spans="1:11">
      <c r="A41" s="61"/>
      <c r="B41" s="89" t="s">
        <v>122</v>
      </c>
      <c r="C41" s="89" t="s">
        <v>127</v>
      </c>
      <c r="D41" s="89" t="s">
        <v>128</v>
      </c>
      <c r="E41" s="91">
        <v>14</v>
      </c>
      <c r="F41" s="91"/>
      <c r="G41" s="91">
        <v>14</v>
      </c>
      <c r="H41" s="92"/>
      <c r="I41" s="92"/>
      <c r="J41" s="92"/>
      <c r="K41" s="27"/>
    </row>
    <row r="42" ht="16.55" customHeight="true" spans="1:11">
      <c r="A42" s="61"/>
      <c r="B42" s="89" t="s">
        <v>122</v>
      </c>
      <c r="C42" s="89" t="s">
        <v>129</v>
      </c>
      <c r="D42" s="89" t="s">
        <v>130</v>
      </c>
      <c r="E42" s="91">
        <v>3149.691555</v>
      </c>
      <c r="F42" s="91"/>
      <c r="G42" s="91">
        <v>3149.691555</v>
      </c>
      <c r="H42" s="92"/>
      <c r="I42" s="92"/>
      <c r="J42" s="92"/>
      <c r="K42" s="27"/>
    </row>
    <row r="43" ht="16.55" customHeight="true" spans="1:11">
      <c r="A43" s="61"/>
      <c r="B43" s="89" t="s">
        <v>131</v>
      </c>
      <c r="C43" s="89" t="s">
        <v>113</v>
      </c>
      <c r="D43" s="89" t="s">
        <v>114</v>
      </c>
      <c r="E43" s="91">
        <v>41.290016</v>
      </c>
      <c r="F43" s="91"/>
      <c r="G43" s="91">
        <v>41.290016</v>
      </c>
      <c r="H43" s="92"/>
      <c r="I43" s="92"/>
      <c r="J43" s="92"/>
      <c r="K43" s="27"/>
    </row>
    <row r="44" ht="16.55" customHeight="true" spans="1:11">
      <c r="A44" s="61"/>
      <c r="B44" s="89" t="s">
        <v>132</v>
      </c>
      <c r="C44" s="89" t="s">
        <v>133</v>
      </c>
      <c r="D44" s="89" t="s">
        <v>134</v>
      </c>
      <c r="E44" s="91">
        <v>49</v>
      </c>
      <c r="F44" s="91">
        <v>19</v>
      </c>
      <c r="G44" s="91">
        <v>30</v>
      </c>
      <c r="H44" s="92"/>
      <c r="I44" s="92"/>
      <c r="J44" s="92"/>
      <c r="K44" s="27"/>
    </row>
    <row r="45" ht="16.55" customHeight="true" spans="1:11">
      <c r="A45" s="61"/>
      <c r="B45" s="89" t="s">
        <v>135</v>
      </c>
      <c r="C45" s="89" t="s">
        <v>115</v>
      </c>
      <c r="D45" s="89" t="s">
        <v>116</v>
      </c>
      <c r="E45" s="91">
        <v>20</v>
      </c>
      <c r="F45" s="91">
        <v>20</v>
      </c>
      <c r="G45" s="91"/>
      <c r="H45" s="92"/>
      <c r="I45" s="92"/>
      <c r="J45" s="92"/>
      <c r="K45" s="27"/>
    </row>
    <row r="46" ht="16.55" customHeight="true" spans="1:11">
      <c r="A46" s="61"/>
      <c r="B46" s="89" t="s">
        <v>135</v>
      </c>
      <c r="C46" s="89" t="s">
        <v>136</v>
      </c>
      <c r="D46" s="89" t="s">
        <v>137</v>
      </c>
      <c r="E46" s="91">
        <v>47.613</v>
      </c>
      <c r="F46" s="91">
        <v>47.613</v>
      </c>
      <c r="G46" s="91"/>
      <c r="H46" s="92"/>
      <c r="I46" s="92"/>
      <c r="J46" s="92"/>
      <c r="K46" s="27"/>
    </row>
    <row r="47" ht="25" customHeight="true" spans="1:11">
      <c r="A47" s="61"/>
      <c r="B47" s="89" t="s">
        <v>138</v>
      </c>
      <c r="C47" s="89" t="s">
        <v>85</v>
      </c>
      <c r="D47" s="89" t="s">
        <v>139</v>
      </c>
      <c r="E47" s="91">
        <v>234.352164</v>
      </c>
      <c r="F47" s="91">
        <v>234.352164</v>
      </c>
      <c r="G47" s="91"/>
      <c r="H47" s="92"/>
      <c r="I47" s="92"/>
      <c r="J47" s="92"/>
      <c r="K47" s="27"/>
    </row>
    <row r="48" ht="16.55" customHeight="true" spans="1:11">
      <c r="A48" s="61"/>
      <c r="B48" s="89" t="s">
        <v>140</v>
      </c>
      <c r="C48" s="89" t="s">
        <v>85</v>
      </c>
      <c r="D48" s="89" t="s">
        <v>141</v>
      </c>
      <c r="E48" s="91">
        <v>117.176268</v>
      </c>
      <c r="F48" s="91">
        <v>117.176268</v>
      </c>
      <c r="G48" s="91"/>
      <c r="H48" s="92"/>
      <c r="I48" s="92"/>
      <c r="J48" s="92"/>
      <c r="K48" s="27"/>
    </row>
    <row r="49" ht="16.55" customHeight="true" spans="1:11">
      <c r="A49" s="61"/>
      <c r="B49" s="89" t="s">
        <v>142</v>
      </c>
      <c r="C49" s="89" t="s">
        <v>85</v>
      </c>
      <c r="D49" s="89" t="s">
        <v>143</v>
      </c>
      <c r="E49" s="91">
        <v>164.359812</v>
      </c>
      <c r="F49" s="91">
        <v>164.359812</v>
      </c>
      <c r="G49" s="91"/>
      <c r="H49" s="92"/>
      <c r="I49" s="92"/>
      <c r="J49" s="92"/>
      <c r="K49" s="27"/>
    </row>
    <row r="50" ht="16.55" customHeight="true" spans="1:11">
      <c r="A50" s="61"/>
      <c r="B50" s="89" t="s">
        <v>144</v>
      </c>
      <c r="C50" s="89" t="s">
        <v>85</v>
      </c>
      <c r="D50" s="89" t="s">
        <v>145</v>
      </c>
      <c r="E50" s="91">
        <v>50.036508</v>
      </c>
      <c r="F50" s="91">
        <v>50.036508</v>
      </c>
      <c r="G50" s="91"/>
      <c r="H50" s="92"/>
      <c r="I50" s="92"/>
      <c r="J50" s="92"/>
      <c r="K50" s="27"/>
    </row>
    <row r="51" ht="16.25" customHeight="true" spans="1:11">
      <c r="A51" s="60"/>
      <c r="B51" s="34" t="s">
        <v>69</v>
      </c>
      <c r="C51" s="34"/>
      <c r="D51" s="34"/>
      <c r="E51" s="86">
        <f>SUM(E6:E50)</f>
        <v>13046.430549</v>
      </c>
      <c r="F51" s="93">
        <v>3738.674354</v>
      </c>
      <c r="G51" s="93">
        <f>SUM(G34:G50)</f>
        <v>9307.756195</v>
      </c>
      <c r="H51" s="88"/>
      <c r="I51" s="88"/>
      <c r="J51" s="88"/>
      <c r="K51" s="61"/>
    </row>
    <row r="52" ht="9.75" customHeight="true" spans="1:11">
      <c r="A52" s="73"/>
      <c r="B52" s="63"/>
      <c r="C52" s="63"/>
      <c r="D52" s="63"/>
      <c r="E52" s="47"/>
      <c r="F52" s="47"/>
      <c r="G52" s="47"/>
      <c r="H52" s="63"/>
      <c r="I52" s="47"/>
      <c r="J52" s="47"/>
      <c r="K52" s="73"/>
    </row>
  </sheetData>
  <mergeCells count="10">
    <mergeCell ref="B2:J2"/>
    <mergeCell ref="B3:C3"/>
    <mergeCell ref="H4:J4"/>
    <mergeCell ref="A6:A50"/>
    <mergeCell ref="B4:B5"/>
    <mergeCell ref="C4:C5"/>
    <mergeCell ref="D4:D5"/>
    <mergeCell ref="E4:E5"/>
    <mergeCell ref="F4:F5"/>
    <mergeCell ref="G4:G5"/>
  </mergeCells>
  <printOptions horizontalCentered="true"/>
  <pageMargins left="0.708000004291534" right="0.708000004291534" top="1.06200003623962" bottom="0.86599999666214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5"/>
  <sheetViews>
    <sheetView tabSelected="1" workbookViewId="0">
      <pane ySplit="5" topLeftCell="A6" activePane="bottomLeft" state="frozen"/>
      <selection/>
      <selection pane="bottomLeft" activeCell="D15" sqref="D15"/>
    </sheetView>
  </sheetViews>
  <sheetFormatPr defaultColWidth="10" defaultRowHeight="14.25"/>
  <cols>
    <col min="1" max="1" width="1.53333333333333" customWidth="true"/>
    <col min="2" max="2" width="28.2083333333333" customWidth="true"/>
    <col min="3" max="3" width="15.3833333333333" customWidth="true"/>
    <col min="4" max="4" width="35.9" customWidth="true"/>
    <col min="5" max="7" width="28.2083333333333" customWidth="true"/>
    <col min="8" max="16" width="12.3083333333333" customWidth="true"/>
    <col min="17" max="17" width="1.53333333333333" customWidth="true"/>
    <col min="18" max="22" width="9.76666666666667" customWidth="true"/>
  </cols>
  <sheetData>
    <row r="1" ht="16.35" customHeight="true" spans="1:17">
      <c r="A1" s="41"/>
      <c r="B1" s="2"/>
      <c r="C1" s="30"/>
      <c r="D1" s="30"/>
      <c r="E1" s="30"/>
      <c r="F1" s="30"/>
      <c r="G1" s="30"/>
      <c r="H1" s="3"/>
      <c r="I1" s="3"/>
      <c r="J1" s="3"/>
      <c r="K1" s="3" t="s">
        <v>146</v>
      </c>
      <c r="L1" s="3"/>
      <c r="M1" s="3"/>
      <c r="N1" s="3"/>
      <c r="O1" s="3"/>
      <c r="P1" s="3"/>
      <c r="Q1" s="49"/>
    </row>
    <row r="2" ht="22.8" customHeight="true" spans="1:17">
      <c r="A2" s="42"/>
      <c r="B2" s="5" t="s">
        <v>147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0"/>
    </row>
    <row r="3" ht="19.55" customHeight="true" spans="1:17">
      <c r="A3" s="42"/>
      <c r="B3" s="58"/>
      <c r="C3" s="58"/>
      <c r="D3" s="58"/>
      <c r="E3" s="48"/>
      <c r="F3" s="48"/>
      <c r="G3" s="48"/>
      <c r="H3" s="7"/>
      <c r="I3" s="7"/>
      <c r="J3" s="7"/>
      <c r="K3" s="7"/>
      <c r="L3" s="7"/>
      <c r="M3" s="7"/>
      <c r="N3" s="7"/>
      <c r="O3" s="22" t="s">
        <v>1</v>
      </c>
      <c r="P3" s="22"/>
      <c r="Q3" s="51"/>
    </row>
    <row r="4" ht="23" customHeight="true" spans="1:17">
      <c r="A4" s="43"/>
      <c r="B4" s="9" t="s">
        <v>148</v>
      </c>
      <c r="C4" s="9" t="s">
        <v>149</v>
      </c>
      <c r="D4" s="9" t="s">
        <v>150</v>
      </c>
      <c r="E4" s="9" t="s">
        <v>71</v>
      </c>
      <c r="F4" s="9" t="s">
        <v>72</v>
      </c>
      <c r="G4" s="9" t="s">
        <v>73</v>
      </c>
      <c r="H4" s="9" t="s">
        <v>52</v>
      </c>
      <c r="I4" s="9" t="s">
        <v>151</v>
      </c>
      <c r="J4" s="9"/>
      <c r="K4" s="9"/>
      <c r="L4" s="9" t="s">
        <v>152</v>
      </c>
      <c r="M4" s="9"/>
      <c r="N4" s="9"/>
      <c r="O4" s="9" t="s">
        <v>58</v>
      </c>
      <c r="P4" s="9" t="s">
        <v>64</v>
      </c>
      <c r="Q4" s="43"/>
    </row>
    <row r="5" ht="34.5" customHeight="true" spans="1:17">
      <c r="A5" s="43"/>
      <c r="B5" s="9"/>
      <c r="C5" s="9"/>
      <c r="D5" s="9"/>
      <c r="E5" s="9"/>
      <c r="F5" s="9"/>
      <c r="G5" s="9"/>
      <c r="H5" s="9"/>
      <c r="I5" s="9" t="s">
        <v>153</v>
      </c>
      <c r="J5" s="9" t="s">
        <v>154</v>
      </c>
      <c r="K5" s="9" t="s">
        <v>155</v>
      </c>
      <c r="L5" s="9" t="s">
        <v>153</v>
      </c>
      <c r="M5" s="9" t="s">
        <v>154</v>
      </c>
      <c r="N5" s="9" t="s">
        <v>155</v>
      </c>
      <c r="O5" s="9"/>
      <c r="P5" s="9"/>
      <c r="Q5" s="43"/>
    </row>
    <row r="6" ht="25" customHeight="true" spans="1:17">
      <c r="A6" s="42"/>
      <c r="B6" s="13" t="s">
        <v>156</v>
      </c>
      <c r="C6" s="13" t="s">
        <v>157</v>
      </c>
      <c r="D6" s="13" t="s">
        <v>158</v>
      </c>
      <c r="E6" s="13" t="s">
        <v>122</v>
      </c>
      <c r="F6" s="13" t="s">
        <v>124</v>
      </c>
      <c r="G6" s="13" t="s">
        <v>125</v>
      </c>
      <c r="H6" s="85">
        <v>19</v>
      </c>
      <c r="I6" s="85">
        <v>19</v>
      </c>
      <c r="J6" s="87"/>
      <c r="K6" s="87"/>
      <c r="L6" s="87"/>
      <c r="M6" s="87"/>
      <c r="N6" s="87"/>
      <c r="O6" s="87"/>
      <c r="P6" s="87"/>
      <c r="Q6" s="42"/>
    </row>
    <row r="7" ht="25" customHeight="true" spans="1:17">
      <c r="A7" s="42"/>
      <c r="B7" s="13" t="s">
        <v>156</v>
      </c>
      <c r="C7" s="13" t="s">
        <v>157</v>
      </c>
      <c r="D7" s="13" t="s">
        <v>159</v>
      </c>
      <c r="E7" s="13" t="s">
        <v>122</v>
      </c>
      <c r="F7" s="13" t="s">
        <v>106</v>
      </c>
      <c r="G7" s="13" t="s">
        <v>108</v>
      </c>
      <c r="H7" s="85">
        <v>295.7</v>
      </c>
      <c r="I7" s="85">
        <v>295.7</v>
      </c>
      <c r="J7" s="87"/>
      <c r="K7" s="87"/>
      <c r="L7" s="87"/>
      <c r="M7" s="87"/>
      <c r="N7" s="87"/>
      <c r="O7" s="87"/>
      <c r="P7" s="87"/>
      <c r="Q7" s="42"/>
    </row>
    <row r="8" ht="25" customHeight="true" spans="1:17">
      <c r="A8" s="42"/>
      <c r="B8" s="13" t="s">
        <v>156</v>
      </c>
      <c r="C8" s="13" t="s">
        <v>157</v>
      </c>
      <c r="D8" s="13" t="s">
        <v>159</v>
      </c>
      <c r="E8" s="13" t="s">
        <v>122</v>
      </c>
      <c r="F8" s="13" t="s">
        <v>113</v>
      </c>
      <c r="G8" s="13" t="s">
        <v>114</v>
      </c>
      <c r="H8" s="85">
        <v>16.866228</v>
      </c>
      <c r="I8" s="85">
        <v>16.866228</v>
      </c>
      <c r="J8" s="87"/>
      <c r="K8" s="87"/>
      <c r="L8" s="87"/>
      <c r="M8" s="87"/>
      <c r="N8" s="87"/>
      <c r="O8" s="87"/>
      <c r="P8" s="87"/>
      <c r="Q8" s="42"/>
    </row>
    <row r="9" ht="25" customHeight="true" spans="1:17">
      <c r="A9" s="42"/>
      <c r="B9" s="13" t="s">
        <v>156</v>
      </c>
      <c r="C9" s="13" t="s">
        <v>157</v>
      </c>
      <c r="D9" s="13" t="s">
        <v>159</v>
      </c>
      <c r="E9" s="13" t="s">
        <v>122</v>
      </c>
      <c r="F9" s="13" t="s">
        <v>115</v>
      </c>
      <c r="G9" s="13" t="s">
        <v>116</v>
      </c>
      <c r="H9" s="85">
        <v>0.1</v>
      </c>
      <c r="I9" s="85">
        <v>0.1</v>
      </c>
      <c r="J9" s="87"/>
      <c r="K9" s="87"/>
      <c r="L9" s="87"/>
      <c r="M9" s="87"/>
      <c r="N9" s="87"/>
      <c r="O9" s="87"/>
      <c r="P9" s="87"/>
      <c r="Q9" s="42"/>
    </row>
    <row r="10" ht="25" customHeight="true" spans="1:17">
      <c r="A10" s="42"/>
      <c r="B10" s="13" t="s">
        <v>156</v>
      </c>
      <c r="C10" s="13" t="s">
        <v>157</v>
      </c>
      <c r="D10" s="13" t="s">
        <v>160</v>
      </c>
      <c r="E10" s="13" t="s">
        <v>122</v>
      </c>
      <c r="F10" s="13" t="s">
        <v>113</v>
      </c>
      <c r="G10" s="13" t="s">
        <v>114</v>
      </c>
      <c r="H10" s="85">
        <v>78.987844</v>
      </c>
      <c r="L10" s="85">
        <v>78.987844</v>
      </c>
      <c r="M10" s="87"/>
      <c r="N10" s="87"/>
      <c r="O10" s="87"/>
      <c r="P10" s="87"/>
      <c r="Q10" s="42"/>
    </row>
    <row r="11" ht="25" customHeight="true" spans="1:17">
      <c r="A11" s="42"/>
      <c r="B11" s="13" t="s">
        <v>156</v>
      </c>
      <c r="C11" s="13" t="s">
        <v>157</v>
      </c>
      <c r="D11" s="13" t="s">
        <v>160</v>
      </c>
      <c r="E11" s="13" t="s">
        <v>122</v>
      </c>
      <c r="F11" s="13" t="s">
        <v>106</v>
      </c>
      <c r="G11" s="13" t="s">
        <v>108</v>
      </c>
      <c r="H11" s="85">
        <v>16</v>
      </c>
      <c r="L11" s="85">
        <v>16</v>
      </c>
      <c r="M11" s="87"/>
      <c r="N11" s="87"/>
      <c r="O11" s="87"/>
      <c r="P11" s="87"/>
      <c r="Q11" s="42"/>
    </row>
    <row r="12" ht="25" customHeight="true" spans="1:17">
      <c r="A12" s="42"/>
      <c r="B12" s="13" t="s">
        <v>156</v>
      </c>
      <c r="C12" s="13" t="s">
        <v>157</v>
      </c>
      <c r="D12" s="13" t="s">
        <v>161</v>
      </c>
      <c r="E12" s="13" t="s">
        <v>131</v>
      </c>
      <c r="F12" s="13" t="s">
        <v>113</v>
      </c>
      <c r="G12" s="13" t="s">
        <v>114</v>
      </c>
      <c r="H12" s="85">
        <v>41.290016</v>
      </c>
      <c r="I12" s="85"/>
      <c r="J12" s="87"/>
      <c r="K12" s="87"/>
      <c r="L12" s="85">
        <v>41.290016</v>
      </c>
      <c r="M12" s="87"/>
      <c r="N12" s="87"/>
      <c r="O12" s="87"/>
      <c r="P12" s="87"/>
      <c r="Q12" s="42"/>
    </row>
    <row r="13" ht="25" customHeight="true" spans="1:17">
      <c r="A13" s="42"/>
      <c r="B13" s="13" t="s">
        <v>156</v>
      </c>
      <c r="C13" s="13" t="s">
        <v>157</v>
      </c>
      <c r="D13" s="13" t="s">
        <v>162</v>
      </c>
      <c r="E13" s="13" t="s">
        <v>122</v>
      </c>
      <c r="F13" s="13" t="s">
        <v>117</v>
      </c>
      <c r="G13" s="13" t="s">
        <v>126</v>
      </c>
      <c r="H13" s="85">
        <v>5.2528</v>
      </c>
      <c r="I13" s="85"/>
      <c r="J13" s="87"/>
      <c r="K13" s="87"/>
      <c r="L13" s="85">
        <v>5.2528</v>
      </c>
      <c r="M13" s="87"/>
      <c r="N13" s="87"/>
      <c r="O13" s="87"/>
      <c r="P13" s="87"/>
      <c r="Q13" s="42"/>
    </row>
    <row r="14" ht="25" customHeight="true" spans="1:17">
      <c r="A14" s="42"/>
      <c r="B14" s="13" t="s">
        <v>156</v>
      </c>
      <c r="C14" s="13" t="s">
        <v>157</v>
      </c>
      <c r="D14" s="13" t="s">
        <v>163</v>
      </c>
      <c r="E14" s="13" t="s">
        <v>122</v>
      </c>
      <c r="F14" s="13" t="s">
        <v>91</v>
      </c>
      <c r="G14" s="13" t="s">
        <v>123</v>
      </c>
      <c r="H14" s="85">
        <v>116.4132</v>
      </c>
      <c r="I14" s="85">
        <v>116.4132</v>
      </c>
      <c r="J14" s="87"/>
      <c r="K14" s="87"/>
      <c r="L14" s="87"/>
      <c r="M14" s="87"/>
      <c r="N14" s="87"/>
      <c r="O14" s="87"/>
      <c r="P14" s="87"/>
      <c r="Q14" s="42"/>
    </row>
    <row r="15" ht="25" customHeight="true" spans="1:17">
      <c r="A15" s="42"/>
      <c r="B15" s="13" t="s">
        <v>156</v>
      </c>
      <c r="C15" s="13" t="s">
        <v>157</v>
      </c>
      <c r="D15" s="13" t="s">
        <v>163</v>
      </c>
      <c r="E15" s="13" t="s">
        <v>122</v>
      </c>
      <c r="F15" s="13" t="s">
        <v>106</v>
      </c>
      <c r="G15" s="13" t="s">
        <v>108</v>
      </c>
      <c r="H15" s="85">
        <v>3908.812006</v>
      </c>
      <c r="I15" s="85">
        <v>3908.812006</v>
      </c>
      <c r="J15" s="87"/>
      <c r="K15" s="87"/>
      <c r="L15" s="87"/>
      <c r="M15" s="87"/>
      <c r="N15" s="87"/>
      <c r="O15" s="87"/>
      <c r="P15" s="87"/>
      <c r="Q15" s="42"/>
    </row>
    <row r="16" ht="25" customHeight="true" spans="1:17">
      <c r="A16" s="42"/>
      <c r="B16" s="13" t="s">
        <v>156</v>
      </c>
      <c r="C16" s="13" t="s">
        <v>157</v>
      </c>
      <c r="D16" s="13" t="s">
        <v>163</v>
      </c>
      <c r="E16" s="13" t="s">
        <v>122</v>
      </c>
      <c r="F16" s="13" t="s">
        <v>113</v>
      </c>
      <c r="G16" s="13" t="s">
        <v>114</v>
      </c>
      <c r="H16" s="85">
        <v>1271.630281</v>
      </c>
      <c r="I16" s="85">
        <v>1271.630281</v>
      </c>
      <c r="J16" s="87"/>
      <c r="K16" s="87"/>
      <c r="L16" s="87"/>
      <c r="M16" s="87"/>
      <c r="N16" s="87"/>
      <c r="O16" s="87"/>
      <c r="P16" s="87"/>
      <c r="Q16" s="42"/>
    </row>
    <row r="17" ht="25" customHeight="true" spans="1:17">
      <c r="A17" s="42"/>
      <c r="B17" s="13" t="s">
        <v>156</v>
      </c>
      <c r="C17" s="13" t="s">
        <v>157</v>
      </c>
      <c r="D17" s="13" t="s">
        <v>164</v>
      </c>
      <c r="E17" s="13" t="s">
        <v>122</v>
      </c>
      <c r="F17" s="13" t="s">
        <v>106</v>
      </c>
      <c r="G17" s="13" t="s">
        <v>108</v>
      </c>
      <c r="H17" s="85">
        <v>20</v>
      </c>
      <c r="I17" s="85">
        <v>20</v>
      </c>
      <c r="J17" s="87"/>
      <c r="K17" s="87"/>
      <c r="L17" s="87"/>
      <c r="M17" s="87"/>
      <c r="N17" s="87"/>
      <c r="O17" s="87"/>
      <c r="P17" s="87"/>
      <c r="Q17" s="42"/>
    </row>
    <row r="18" ht="25" customHeight="true" spans="1:17">
      <c r="A18" s="42"/>
      <c r="B18" s="13" t="s">
        <v>156</v>
      </c>
      <c r="C18" s="13" t="s">
        <v>157</v>
      </c>
      <c r="D18" s="13" t="s">
        <v>164</v>
      </c>
      <c r="E18" s="13" t="s">
        <v>122</v>
      </c>
      <c r="F18" s="13" t="s">
        <v>113</v>
      </c>
      <c r="G18" s="13" t="s">
        <v>114</v>
      </c>
      <c r="H18" s="85">
        <v>8.271065</v>
      </c>
      <c r="I18" s="85">
        <v>8.271065</v>
      </c>
      <c r="J18" s="87"/>
      <c r="K18" s="87"/>
      <c r="L18" s="87"/>
      <c r="M18" s="87"/>
      <c r="N18" s="87"/>
      <c r="O18" s="87"/>
      <c r="P18" s="87"/>
      <c r="Q18" s="42"/>
    </row>
    <row r="19" ht="25" customHeight="true" spans="1:17">
      <c r="A19" s="42"/>
      <c r="B19" s="13" t="s">
        <v>156</v>
      </c>
      <c r="C19" s="13" t="s">
        <v>157</v>
      </c>
      <c r="D19" s="13" t="s">
        <v>164</v>
      </c>
      <c r="E19" s="13" t="s">
        <v>122</v>
      </c>
      <c r="F19" s="13" t="s">
        <v>115</v>
      </c>
      <c r="G19" s="13" t="s">
        <v>116</v>
      </c>
      <c r="H19" s="85">
        <v>196.3472</v>
      </c>
      <c r="I19" s="85">
        <v>196.3472</v>
      </c>
      <c r="J19" s="87"/>
      <c r="K19" s="87"/>
      <c r="L19" s="87"/>
      <c r="M19" s="87"/>
      <c r="N19" s="87"/>
      <c r="O19" s="87"/>
      <c r="P19" s="87"/>
      <c r="Q19" s="42"/>
    </row>
    <row r="20" ht="25" customHeight="true" spans="1:17">
      <c r="A20" s="42"/>
      <c r="B20" s="13" t="s">
        <v>156</v>
      </c>
      <c r="C20" s="13" t="s">
        <v>157</v>
      </c>
      <c r="D20" s="13" t="s">
        <v>164</v>
      </c>
      <c r="E20" s="13" t="s">
        <v>122</v>
      </c>
      <c r="F20" s="13" t="s">
        <v>127</v>
      </c>
      <c r="G20" s="13" t="s">
        <v>128</v>
      </c>
      <c r="H20" s="85">
        <v>14</v>
      </c>
      <c r="I20" s="85">
        <v>14</v>
      </c>
      <c r="J20" s="87"/>
      <c r="K20" s="87"/>
      <c r="L20" s="87"/>
      <c r="M20" s="87"/>
      <c r="N20" s="87"/>
      <c r="O20" s="87"/>
      <c r="P20" s="87"/>
      <c r="Q20" s="42"/>
    </row>
    <row r="21" ht="25" customHeight="true" spans="1:17">
      <c r="A21" s="42"/>
      <c r="B21" s="13" t="s">
        <v>156</v>
      </c>
      <c r="C21" s="13" t="s">
        <v>157</v>
      </c>
      <c r="D21" s="13" t="s">
        <v>164</v>
      </c>
      <c r="E21" s="13" t="s">
        <v>132</v>
      </c>
      <c r="F21" s="13" t="s">
        <v>133</v>
      </c>
      <c r="G21" s="13" t="s">
        <v>134</v>
      </c>
      <c r="H21" s="85">
        <v>30</v>
      </c>
      <c r="I21" s="85">
        <v>30</v>
      </c>
      <c r="J21" s="87"/>
      <c r="K21" s="87"/>
      <c r="L21" s="87"/>
      <c r="M21" s="87"/>
      <c r="N21" s="87"/>
      <c r="O21" s="87"/>
      <c r="P21" s="87"/>
      <c r="Q21" s="42"/>
    </row>
    <row r="22" ht="25" customHeight="true" spans="1:17">
      <c r="A22" s="42"/>
      <c r="B22" s="13" t="s">
        <v>156</v>
      </c>
      <c r="C22" s="13" t="s">
        <v>157</v>
      </c>
      <c r="D22" s="13" t="s">
        <v>165</v>
      </c>
      <c r="E22" s="13" t="s">
        <v>122</v>
      </c>
      <c r="F22" s="13" t="s">
        <v>117</v>
      </c>
      <c r="G22" s="13" t="s">
        <v>118</v>
      </c>
      <c r="H22" s="85">
        <v>26.949999</v>
      </c>
      <c r="I22" s="85">
        <v>26.949999</v>
      </c>
      <c r="J22" s="87"/>
      <c r="K22" s="87"/>
      <c r="L22" s="87"/>
      <c r="M22" s="87"/>
      <c r="N22" s="87"/>
      <c r="O22" s="87"/>
      <c r="P22" s="87"/>
      <c r="Q22" s="42"/>
    </row>
    <row r="23" ht="25" customHeight="true" spans="1:17">
      <c r="A23" s="42"/>
      <c r="B23" s="13" t="s">
        <v>156</v>
      </c>
      <c r="C23" s="13" t="s">
        <v>157</v>
      </c>
      <c r="D23" s="13" t="s">
        <v>165</v>
      </c>
      <c r="E23" s="13" t="s">
        <v>122</v>
      </c>
      <c r="F23" s="13" t="s">
        <v>117</v>
      </c>
      <c r="G23" s="13" t="s">
        <v>126</v>
      </c>
      <c r="H23" s="85">
        <v>92.444001</v>
      </c>
      <c r="I23" s="85">
        <v>92.444001</v>
      </c>
      <c r="J23" s="87"/>
      <c r="K23" s="87"/>
      <c r="L23" s="87"/>
      <c r="M23" s="87"/>
      <c r="N23" s="87"/>
      <c r="O23" s="87"/>
      <c r="P23" s="87"/>
      <c r="Q23" s="42"/>
    </row>
    <row r="24" ht="16.55" customHeight="true" spans="1:17">
      <c r="A24" s="81"/>
      <c r="B24" s="82" t="s">
        <v>166</v>
      </c>
      <c r="C24" s="82"/>
      <c r="D24" s="82"/>
      <c r="E24" s="82"/>
      <c r="F24" s="82"/>
      <c r="G24" s="82"/>
      <c r="H24" s="86">
        <f>I24+L24</f>
        <v>9307.756195</v>
      </c>
      <c r="I24" s="86">
        <v>6016.53398</v>
      </c>
      <c r="J24" s="88"/>
      <c r="K24" s="88"/>
      <c r="L24" s="88">
        <v>3291.222215</v>
      </c>
      <c r="M24" s="88"/>
      <c r="N24" s="88"/>
      <c r="O24" s="88"/>
      <c r="P24" s="88"/>
      <c r="Q24" s="81"/>
    </row>
    <row r="25" ht="9.75" customHeight="true" spans="1:17">
      <c r="A25" s="46"/>
      <c r="B25" s="47"/>
      <c r="C25" s="47"/>
      <c r="D25" s="47"/>
      <c r="E25" s="14"/>
      <c r="F25" s="14"/>
      <c r="G25" s="14"/>
      <c r="H25" s="47"/>
      <c r="I25" s="47"/>
      <c r="J25" s="47"/>
      <c r="K25" s="47"/>
      <c r="L25" s="47"/>
      <c r="M25" s="47"/>
      <c r="N25" s="47"/>
      <c r="O25" s="47"/>
      <c r="P25" s="47"/>
      <c r="Q25" s="46"/>
    </row>
  </sheetData>
  <mergeCells count="15">
    <mergeCell ref="B2:P2"/>
    <mergeCell ref="B3:D3"/>
    <mergeCell ref="O3:P3"/>
    <mergeCell ref="I4:K4"/>
    <mergeCell ref="L4:N4"/>
    <mergeCell ref="A6:A23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true"/>
  <pageMargins left="0.708000004291534" right="0.708000004291534" top="1.06200003623962" bottom="0.86599999666214" header="0" footer="0"/>
  <pageSetup paperSize="9" scale="48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C15" sqref="C15"/>
    </sheetView>
  </sheetViews>
  <sheetFormatPr defaultColWidth="10" defaultRowHeight="14.25" outlineLevelRow="7" outlineLevelCol="3"/>
  <cols>
    <col min="1" max="1" width="1.53333333333333" customWidth="true"/>
    <col min="2" max="2" width="84.5583333333333" customWidth="true"/>
    <col min="3" max="3" width="38.4666666666667" customWidth="true"/>
    <col min="4" max="4" width="1.53333333333333" customWidth="true"/>
  </cols>
  <sheetData>
    <row r="1" ht="16.35" customHeight="true" spans="1:4">
      <c r="A1" s="41"/>
      <c r="B1" s="2"/>
      <c r="C1" s="3"/>
      <c r="D1" s="49"/>
    </row>
    <row r="2" ht="22.8" customHeight="true" spans="1:4">
      <c r="A2" s="42"/>
      <c r="B2" s="5" t="s">
        <v>167</v>
      </c>
      <c r="C2" s="5"/>
      <c r="D2" s="50"/>
    </row>
    <row r="3" ht="19.55" customHeight="true" spans="1:4">
      <c r="A3" s="42"/>
      <c r="B3" s="58"/>
      <c r="C3" s="66" t="s">
        <v>1</v>
      </c>
      <c r="D3" s="67"/>
    </row>
    <row r="4" ht="23" customHeight="true" spans="1:4">
      <c r="A4" s="43"/>
      <c r="B4" s="9" t="s">
        <v>168</v>
      </c>
      <c r="C4" s="9" t="s">
        <v>169</v>
      </c>
      <c r="D4" s="43"/>
    </row>
    <row r="5" ht="16.55" customHeight="true" spans="1:4">
      <c r="A5" s="42"/>
      <c r="B5" s="13" t="s">
        <v>170</v>
      </c>
      <c r="C5" s="71">
        <v>125.994</v>
      </c>
      <c r="D5" s="42"/>
    </row>
    <row r="6" ht="16.55" customHeight="true" spans="1:4">
      <c r="A6" s="42"/>
      <c r="B6" s="13" t="s">
        <v>171</v>
      </c>
      <c r="C6" s="39">
        <v>4233.054103</v>
      </c>
      <c r="D6" s="42"/>
    </row>
    <row r="7" ht="16.55" customHeight="true" spans="1:4">
      <c r="A7" s="81"/>
      <c r="B7" s="82" t="s">
        <v>166</v>
      </c>
      <c r="C7" s="83">
        <f>SUM(C5:C6)</f>
        <v>4359.048103</v>
      </c>
      <c r="D7" s="81"/>
    </row>
    <row r="8" ht="9.75" customHeight="true" spans="1:4">
      <c r="A8" s="46"/>
      <c r="B8" s="47"/>
      <c r="C8" s="47"/>
      <c r="D8" s="84"/>
    </row>
  </sheetData>
  <mergeCells count="3">
    <mergeCell ref="B2:C2"/>
    <mergeCell ref="A5:A6"/>
    <mergeCell ref="D5:D6"/>
  </mergeCells>
  <printOptions horizontalCentered="true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E45" sqref="E45"/>
    </sheetView>
  </sheetViews>
  <sheetFormatPr defaultColWidth="10" defaultRowHeight="14.25" outlineLevelCol="5"/>
  <cols>
    <col min="1" max="1" width="1.53333333333333" customWidth="true"/>
    <col min="2" max="2" width="41.0333333333333" customWidth="true"/>
    <col min="3" max="3" width="20.5166666666667" customWidth="true"/>
    <col min="4" max="4" width="41.0333333333333" customWidth="true"/>
    <col min="5" max="5" width="20.5166666666667" customWidth="true"/>
    <col min="6" max="6" width="1.53333333333333" customWidth="true"/>
    <col min="7" max="7" width="9.76666666666667" customWidth="true"/>
  </cols>
  <sheetData>
    <row r="1" ht="16.35" customHeight="true" spans="1:6">
      <c r="A1" s="70"/>
      <c r="B1" s="54"/>
      <c r="C1" s="55"/>
      <c r="D1" s="55"/>
      <c r="E1" s="55"/>
      <c r="F1" s="64"/>
    </row>
    <row r="2" ht="22.8" customHeight="true" spans="1:6">
      <c r="A2" s="60"/>
      <c r="B2" s="5" t="s">
        <v>172</v>
      </c>
      <c r="C2" s="5"/>
      <c r="D2" s="5"/>
      <c r="E2" s="5"/>
      <c r="F2" s="65"/>
    </row>
    <row r="3" ht="19.55" customHeight="true" spans="1:6">
      <c r="A3" s="60"/>
      <c r="B3" s="58"/>
      <c r="C3" s="58"/>
      <c r="D3" s="58"/>
      <c r="E3" s="66" t="s">
        <v>1</v>
      </c>
      <c r="F3" s="67"/>
    </row>
    <row r="4" ht="23" customHeight="true" spans="1:6">
      <c r="A4" s="32"/>
      <c r="B4" s="59" t="s">
        <v>2</v>
      </c>
      <c r="C4" s="59"/>
      <c r="D4" s="59" t="s">
        <v>3</v>
      </c>
      <c r="E4" s="59"/>
      <c r="F4" s="32"/>
    </row>
    <row r="5" ht="23" customHeight="true" spans="1:6">
      <c r="A5" s="32"/>
      <c r="B5" s="59" t="s">
        <v>4</v>
      </c>
      <c r="C5" s="59" t="s">
        <v>5</v>
      </c>
      <c r="D5" s="59" t="s">
        <v>4</v>
      </c>
      <c r="E5" s="59" t="s">
        <v>5</v>
      </c>
      <c r="F5" s="32"/>
    </row>
    <row r="6" ht="16.55" customHeight="true" spans="1:6">
      <c r="A6" s="60"/>
      <c r="B6" s="79" t="s">
        <v>173</v>
      </c>
      <c r="C6" s="39">
        <v>9755.208334</v>
      </c>
      <c r="D6" s="79" t="s">
        <v>174</v>
      </c>
      <c r="E6" s="39">
        <v>9755.208334</v>
      </c>
      <c r="F6" s="60"/>
    </row>
    <row r="7" ht="16.55" customHeight="true" spans="1:6">
      <c r="A7" s="60"/>
      <c r="B7" s="79" t="s">
        <v>175</v>
      </c>
      <c r="C7" s="39">
        <v>9755.208334</v>
      </c>
      <c r="D7" s="79" t="s">
        <v>7</v>
      </c>
      <c r="E7" s="39">
        <v>9072.670582</v>
      </c>
      <c r="F7" s="60"/>
    </row>
    <row r="8" ht="16.55" customHeight="true" spans="1:6">
      <c r="A8" s="60"/>
      <c r="B8" s="79" t="s">
        <v>176</v>
      </c>
      <c r="C8" s="39"/>
      <c r="D8" s="79" t="s">
        <v>9</v>
      </c>
      <c r="E8" s="39"/>
      <c r="F8" s="60"/>
    </row>
    <row r="9" ht="16.55" customHeight="true" spans="1:6">
      <c r="A9" s="60"/>
      <c r="B9" s="79" t="s">
        <v>177</v>
      </c>
      <c r="C9" s="39"/>
      <c r="D9" s="79" t="s">
        <v>11</v>
      </c>
      <c r="E9" s="39"/>
      <c r="F9" s="60"/>
    </row>
    <row r="10" ht="16.55" customHeight="true" spans="1:6">
      <c r="A10" s="60"/>
      <c r="B10" s="79"/>
      <c r="C10" s="39"/>
      <c r="D10" s="79" t="s">
        <v>13</v>
      </c>
      <c r="E10" s="39"/>
      <c r="F10" s="60"/>
    </row>
    <row r="11" ht="16.55" customHeight="true" spans="1:6">
      <c r="A11" s="60"/>
      <c r="B11" s="79"/>
      <c r="C11" s="39"/>
      <c r="D11" s="79" t="s">
        <v>15</v>
      </c>
      <c r="E11" s="39">
        <v>49</v>
      </c>
      <c r="F11" s="60"/>
    </row>
    <row r="12" ht="16.55" customHeight="true" spans="1:6">
      <c r="A12" s="60"/>
      <c r="B12" s="79"/>
      <c r="C12" s="39"/>
      <c r="D12" s="79" t="s">
        <v>17</v>
      </c>
      <c r="E12" s="39"/>
      <c r="F12" s="60"/>
    </row>
    <row r="13" ht="16.55" customHeight="true" spans="1:6">
      <c r="A13" s="60"/>
      <c r="B13" s="79"/>
      <c r="C13" s="39"/>
      <c r="D13" s="79" t="s">
        <v>19</v>
      </c>
      <c r="E13" s="39"/>
      <c r="F13" s="60"/>
    </row>
    <row r="14" ht="16.55" customHeight="true" spans="1:6">
      <c r="A14" s="60"/>
      <c r="B14" s="79"/>
      <c r="C14" s="39"/>
      <c r="D14" s="79" t="s">
        <v>21</v>
      </c>
      <c r="E14" s="39">
        <v>419.141432</v>
      </c>
      <c r="F14" s="60"/>
    </row>
    <row r="15" ht="16.55" customHeight="true" spans="1:6">
      <c r="A15" s="60"/>
      <c r="B15" s="79"/>
      <c r="C15" s="39"/>
      <c r="D15" s="79" t="s">
        <v>23</v>
      </c>
      <c r="E15" s="39"/>
      <c r="F15" s="60"/>
    </row>
    <row r="16" ht="16.55" customHeight="true" spans="1:6">
      <c r="A16" s="60"/>
      <c r="B16" s="79"/>
      <c r="C16" s="39"/>
      <c r="D16" s="79" t="s">
        <v>24</v>
      </c>
      <c r="E16" s="39">
        <v>214.39632</v>
      </c>
      <c r="F16" s="60"/>
    </row>
    <row r="17" ht="16.55" customHeight="true" spans="1:6">
      <c r="A17" s="60"/>
      <c r="B17" s="79"/>
      <c r="C17" s="39"/>
      <c r="D17" s="79" t="s">
        <v>25</v>
      </c>
      <c r="E17" s="39"/>
      <c r="F17" s="60"/>
    </row>
    <row r="18" ht="16.55" customHeight="true" spans="1:6">
      <c r="A18" s="60"/>
      <c r="B18" s="79"/>
      <c r="C18" s="39"/>
      <c r="D18" s="79" t="s">
        <v>26</v>
      </c>
      <c r="E18" s="39"/>
      <c r="F18" s="60"/>
    </row>
    <row r="19" ht="16.55" customHeight="true" spans="1:6">
      <c r="A19" s="60"/>
      <c r="B19" s="79"/>
      <c r="C19" s="39"/>
      <c r="D19" s="79" t="s">
        <v>27</v>
      </c>
      <c r="E19" s="39"/>
      <c r="F19" s="60"/>
    </row>
    <row r="20" ht="16.55" customHeight="true" spans="1:6">
      <c r="A20" s="60"/>
      <c r="B20" s="79"/>
      <c r="C20" s="39"/>
      <c r="D20" s="79" t="s">
        <v>28</v>
      </c>
      <c r="E20" s="39"/>
      <c r="F20" s="60"/>
    </row>
    <row r="21" ht="16.55" customHeight="true" spans="1:6">
      <c r="A21" s="60"/>
      <c r="B21" s="79"/>
      <c r="C21" s="39"/>
      <c r="D21" s="79" t="s">
        <v>29</v>
      </c>
      <c r="E21" s="39"/>
      <c r="F21" s="60"/>
    </row>
    <row r="22" ht="16.55" customHeight="true" spans="1:6">
      <c r="A22" s="60"/>
      <c r="B22" s="79"/>
      <c r="C22" s="39"/>
      <c r="D22" s="79" t="s">
        <v>30</v>
      </c>
      <c r="E22" s="39"/>
      <c r="F22" s="60"/>
    </row>
    <row r="23" ht="16.55" customHeight="true" spans="1:6">
      <c r="A23" s="60"/>
      <c r="B23" s="79"/>
      <c r="C23" s="39"/>
      <c r="D23" s="79" t="s">
        <v>31</v>
      </c>
      <c r="E23" s="39"/>
      <c r="F23" s="60"/>
    </row>
    <row r="24" ht="16.55" customHeight="true" spans="1:6">
      <c r="A24" s="60"/>
      <c r="B24" s="79"/>
      <c r="C24" s="39"/>
      <c r="D24" s="79" t="s">
        <v>32</v>
      </c>
      <c r="E24" s="39"/>
      <c r="F24" s="60"/>
    </row>
    <row r="25" ht="16.55" customHeight="true" spans="1:6">
      <c r="A25" s="60"/>
      <c r="B25" s="79"/>
      <c r="C25" s="39"/>
      <c r="D25" s="79" t="s">
        <v>33</v>
      </c>
      <c r="E25" s="39"/>
      <c r="F25" s="60"/>
    </row>
    <row r="26" ht="16.55" customHeight="true" spans="1:6">
      <c r="A26" s="60"/>
      <c r="B26" s="79"/>
      <c r="C26" s="39"/>
      <c r="D26" s="79" t="s">
        <v>34</v>
      </c>
      <c r="E26" s="39"/>
      <c r="F26" s="60"/>
    </row>
    <row r="27" ht="16.55" customHeight="true" spans="1:6">
      <c r="A27" s="60"/>
      <c r="B27" s="79"/>
      <c r="C27" s="39"/>
      <c r="D27" s="79" t="s">
        <v>35</v>
      </c>
      <c r="E27" s="39"/>
      <c r="F27" s="60"/>
    </row>
    <row r="28" ht="16.55" customHeight="true" spans="1:6">
      <c r="A28" s="60"/>
      <c r="B28" s="79"/>
      <c r="C28" s="39"/>
      <c r="D28" s="79" t="s">
        <v>36</v>
      </c>
      <c r="E28" s="39"/>
      <c r="F28" s="60"/>
    </row>
    <row r="29" ht="16.55" customHeight="true" spans="1:6">
      <c r="A29" s="60"/>
      <c r="B29" s="79"/>
      <c r="C29" s="39"/>
      <c r="D29" s="79" t="s">
        <v>37</v>
      </c>
      <c r="E29" s="39"/>
      <c r="F29" s="60"/>
    </row>
    <row r="30" ht="16.55" customHeight="true" spans="1:6">
      <c r="A30" s="60"/>
      <c r="B30" s="79"/>
      <c r="C30" s="39"/>
      <c r="D30" s="79" t="s">
        <v>178</v>
      </c>
      <c r="E30" s="39"/>
      <c r="F30" s="60"/>
    </row>
    <row r="31" ht="16.55" customHeight="true" spans="1:6">
      <c r="A31" s="60"/>
      <c r="B31" s="79"/>
      <c r="C31" s="39"/>
      <c r="D31" s="79" t="s">
        <v>179</v>
      </c>
      <c r="E31" s="39"/>
      <c r="F31" s="60"/>
    </row>
    <row r="32" ht="16.55" customHeight="true" spans="1:6">
      <c r="A32" s="60"/>
      <c r="B32" s="79"/>
      <c r="C32" s="39"/>
      <c r="D32" s="79" t="s">
        <v>180</v>
      </c>
      <c r="E32" s="39"/>
      <c r="F32" s="60"/>
    </row>
    <row r="33" ht="16.55" customHeight="true" spans="1:6">
      <c r="A33" s="60"/>
      <c r="B33" s="79"/>
      <c r="C33" s="39"/>
      <c r="D33" s="79" t="s">
        <v>181</v>
      </c>
      <c r="E33" s="39"/>
      <c r="F33" s="60"/>
    </row>
    <row r="34" ht="16.55" customHeight="true" spans="1:6">
      <c r="A34" s="60"/>
      <c r="B34" s="79"/>
      <c r="C34" s="39"/>
      <c r="D34" s="79" t="s">
        <v>182</v>
      </c>
      <c r="E34" s="39"/>
      <c r="F34" s="60"/>
    </row>
    <row r="35" ht="16.55" customHeight="true" spans="1:6">
      <c r="A35" s="60"/>
      <c r="B35" s="79"/>
      <c r="C35" s="39"/>
      <c r="D35" s="79" t="s">
        <v>183</v>
      </c>
      <c r="E35" s="39"/>
      <c r="F35" s="60"/>
    </row>
    <row r="36" ht="16.55" customHeight="true" spans="1:6">
      <c r="A36" s="60"/>
      <c r="B36" s="79"/>
      <c r="C36" s="39"/>
      <c r="D36" s="79" t="s">
        <v>184</v>
      </c>
      <c r="E36" s="39"/>
      <c r="F36" s="60"/>
    </row>
    <row r="37" ht="16.55" customHeight="true" spans="1:6">
      <c r="A37" s="60"/>
      <c r="B37" s="79"/>
      <c r="C37" s="39"/>
      <c r="D37" s="79" t="s">
        <v>185</v>
      </c>
      <c r="E37" s="39"/>
      <c r="F37" s="60"/>
    </row>
    <row r="38" ht="16.55" customHeight="true" spans="1:6">
      <c r="A38" s="60"/>
      <c r="B38" s="79" t="s">
        <v>186</v>
      </c>
      <c r="C38" s="39"/>
      <c r="D38" s="79" t="s">
        <v>187</v>
      </c>
      <c r="E38" s="39"/>
      <c r="F38" s="60"/>
    </row>
    <row r="39" ht="16.55" customHeight="true" spans="1:6">
      <c r="A39" s="60"/>
      <c r="B39" s="79" t="s">
        <v>188</v>
      </c>
      <c r="C39" s="45">
        <v>3291.222215</v>
      </c>
      <c r="D39" s="79"/>
      <c r="E39" s="45">
        <v>3291.222215</v>
      </c>
      <c r="F39" s="60"/>
    </row>
    <row r="40" ht="16.55" customHeight="true" spans="1:6">
      <c r="A40" s="27"/>
      <c r="B40" s="79" t="s">
        <v>189</v>
      </c>
      <c r="C40" s="39"/>
      <c r="D40" s="79"/>
      <c r="E40" s="39"/>
      <c r="F40" s="27"/>
    </row>
    <row r="41" ht="16.55" customHeight="true" spans="1:6">
      <c r="A41" s="27"/>
      <c r="B41" s="79" t="s">
        <v>190</v>
      </c>
      <c r="C41" s="39"/>
      <c r="D41" s="79"/>
      <c r="E41" s="39"/>
      <c r="F41" s="27"/>
    </row>
    <row r="42" ht="16.55" customHeight="true" spans="1:6">
      <c r="A42" s="60"/>
      <c r="B42" s="34" t="s">
        <v>47</v>
      </c>
      <c r="C42" s="80">
        <f>C39+C6</f>
        <v>13046.430549</v>
      </c>
      <c r="D42" s="34" t="s">
        <v>48</v>
      </c>
      <c r="E42" s="80">
        <f>E39+E6</f>
        <v>13046.430549</v>
      </c>
      <c r="F42" s="60"/>
    </row>
    <row r="43" ht="9.75" customHeight="true" spans="1:6">
      <c r="A43" s="73"/>
      <c r="B43" s="63"/>
      <c r="C43" s="63"/>
      <c r="D43" s="63"/>
      <c r="E43" s="63"/>
      <c r="F43" s="69"/>
    </row>
  </sheetData>
  <mergeCells count="5">
    <mergeCell ref="B2:E2"/>
    <mergeCell ref="B3:C3"/>
    <mergeCell ref="B4:C4"/>
    <mergeCell ref="D4:E4"/>
    <mergeCell ref="A7:A37"/>
  </mergeCells>
  <printOptions horizontalCentered="true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7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4.25"/>
  <cols>
    <col min="1" max="1" width="1.53333333333333" customWidth="true"/>
    <col min="2" max="2" width="33.3416666666667" customWidth="true"/>
    <col min="3" max="3" width="11.8" customWidth="true"/>
    <col min="4" max="4" width="30.775" customWidth="true"/>
    <col min="5" max="10" width="16.4083333333333" customWidth="true"/>
    <col min="11" max="11" width="1.53333333333333" customWidth="true"/>
    <col min="12" max="13" width="9.76666666666667" customWidth="true"/>
  </cols>
  <sheetData>
    <row r="1" ht="16.35" customHeight="true" spans="1:11">
      <c r="A1" s="70"/>
      <c r="B1" s="54"/>
      <c r="C1" s="74"/>
      <c r="D1" s="55"/>
      <c r="E1" s="55"/>
      <c r="F1" s="55"/>
      <c r="G1" s="55"/>
      <c r="H1" s="55" t="s">
        <v>146</v>
      </c>
      <c r="I1" s="55"/>
      <c r="J1" s="74"/>
      <c r="K1" s="64"/>
    </row>
    <row r="2" ht="22.8" customHeight="true" spans="1:11">
      <c r="A2" s="60"/>
      <c r="B2" s="5" t="s">
        <v>191</v>
      </c>
      <c r="C2" s="5"/>
      <c r="D2" s="5"/>
      <c r="E2" s="5"/>
      <c r="F2" s="5"/>
      <c r="G2" s="5"/>
      <c r="H2" s="5"/>
      <c r="I2" s="5"/>
      <c r="J2" s="77"/>
      <c r="K2" s="65"/>
    </row>
    <row r="3" ht="19.55" customHeight="true" spans="1:11">
      <c r="A3" s="60"/>
      <c r="B3" s="58"/>
      <c r="C3" s="58"/>
      <c r="D3" s="58"/>
      <c r="E3" s="58"/>
      <c r="F3" s="58"/>
      <c r="G3" s="58"/>
      <c r="H3" s="58"/>
      <c r="I3" s="66"/>
      <c r="J3" s="66" t="s">
        <v>1</v>
      </c>
      <c r="K3" s="67"/>
    </row>
    <row r="4" ht="23" customHeight="true" spans="1:11">
      <c r="A4" s="32"/>
      <c r="B4" s="59" t="s">
        <v>192</v>
      </c>
      <c r="C4" s="59" t="s">
        <v>193</v>
      </c>
      <c r="D4" s="59"/>
      <c r="E4" s="59" t="s">
        <v>194</v>
      </c>
      <c r="F4" s="59"/>
      <c r="G4" s="59"/>
      <c r="H4" s="59"/>
      <c r="I4" s="59"/>
      <c r="J4" s="59"/>
      <c r="K4" s="32"/>
    </row>
    <row r="5" ht="23" customHeight="true" spans="1:11">
      <c r="A5" s="32"/>
      <c r="B5" s="59"/>
      <c r="C5" s="59" t="s">
        <v>195</v>
      </c>
      <c r="D5" s="59" t="s">
        <v>196</v>
      </c>
      <c r="E5" s="59" t="s">
        <v>52</v>
      </c>
      <c r="F5" s="59" t="s">
        <v>74</v>
      </c>
      <c r="G5" s="59"/>
      <c r="H5" s="59"/>
      <c r="I5" s="59" t="s">
        <v>75</v>
      </c>
      <c r="J5" s="59"/>
      <c r="K5" s="78"/>
    </row>
    <row r="6" ht="34.5" customHeight="true" spans="1:11">
      <c r="A6" s="32"/>
      <c r="B6" s="59"/>
      <c r="C6" s="59"/>
      <c r="D6" s="59"/>
      <c r="E6" s="59"/>
      <c r="F6" s="59" t="s">
        <v>54</v>
      </c>
      <c r="G6" s="59" t="s">
        <v>197</v>
      </c>
      <c r="H6" s="59" t="s">
        <v>198</v>
      </c>
      <c r="I6" s="59" t="s">
        <v>199</v>
      </c>
      <c r="J6" s="9" t="s">
        <v>200</v>
      </c>
      <c r="K6" s="32"/>
    </row>
    <row r="7" ht="25" customHeight="true" spans="1:11">
      <c r="A7" s="60"/>
      <c r="B7" s="13" t="s">
        <v>156</v>
      </c>
      <c r="C7" s="75">
        <v>2080501</v>
      </c>
      <c r="D7" s="13" t="s">
        <v>201</v>
      </c>
      <c r="E7" s="71">
        <v>67.613</v>
      </c>
      <c r="F7" s="71">
        <v>67.613</v>
      </c>
      <c r="G7" s="71">
        <v>47.613</v>
      </c>
      <c r="H7" s="71">
        <v>20</v>
      </c>
      <c r="I7" s="71"/>
      <c r="J7" s="71"/>
      <c r="K7" s="60"/>
    </row>
    <row r="8" ht="25" customHeight="true" spans="1:11">
      <c r="A8" s="60"/>
      <c r="B8" s="13" t="s">
        <v>156</v>
      </c>
      <c r="C8" s="75">
        <v>2010301</v>
      </c>
      <c r="D8" s="13" t="s">
        <v>202</v>
      </c>
      <c r="E8" s="71">
        <v>3086.136602</v>
      </c>
      <c r="F8" s="71">
        <v>3086.136602</v>
      </c>
      <c r="G8" s="71">
        <v>2286.108972</v>
      </c>
      <c r="H8" s="71">
        <v>800.02763</v>
      </c>
      <c r="I8" s="71"/>
      <c r="J8" s="71"/>
      <c r="K8" s="60"/>
    </row>
    <row r="9" ht="25" customHeight="true" spans="1:11">
      <c r="A9" s="60"/>
      <c r="B9" s="13" t="s">
        <v>156</v>
      </c>
      <c r="C9" s="75">
        <v>2010302</v>
      </c>
      <c r="D9" s="13" t="s">
        <v>203</v>
      </c>
      <c r="E9" s="71">
        <v>9236.466179</v>
      </c>
      <c r="F9" s="71"/>
      <c r="G9" s="71"/>
      <c r="H9" s="71"/>
      <c r="I9" s="71">
        <v>9236.466179</v>
      </c>
      <c r="J9" s="71">
        <v>9236.466179</v>
      </c>
      <c r="K9" s="60"/>
    </row>
    <row r="10" ht="25" customHeight="true" spans="1:11">
      <c r="A10" s="60"/>
      <c r="B10" s="13" t="s">
        <v>156</v>
      </c>
      <c r="C10" s="75">
        <v>2070204</v>
      </c>
      <c r="D10" s="13" t="s">
        <v>204</v>
      </c>
      <c r="E10" s="71">
        <v>41.290016</v>
      </c>
      <c r="F10" s="71"/>
      <c r="G10" s="71"/>
      <c r="H10" s="71"/>
      <c r="I10" s="71">
        <v>41.290016</v>
      </c>
      <c r="J10" s="71">
        <v>41.290016</v>
      </c>
      <c r="K10" s="60"/>
    </row>
    <row r="11" ht="25" customHeight="true" spans="1:11">
      <c r="A11" s="60"/>
      <c r="B11" s="13" t="s">
        <v>156</v>
      </c>
      <c r="C11" s="75">
        <v>2080505</v>
      </c>
      <c r="D11" s="13" t="s">
        <v>205</v>
      </c>
      <c r="E11" s="71">
        <v>234.352164</v>
      </c>
      <c r="F11" s="71">
        <v>234.352164</v>
      </c>
      <c r="G11" s="71">
        <v>234.352164</v>
      </c>
      <c r="H11" s="71"/>
      <c r="I11" s="71"/>
      <c r="J11" s="71"/>
      <c r="K11" s="60"/>
    </row>
    <row r="12" ht="25" customHeight="true" spans="1:11">
      <c r="A12" s="60"/>
      <c r="B12" s="13" t="s">
        <v>156</v>
      </c>
      <c r="C12" s="75">
        <v>2101101</v>
      </c>
      <c r="D12" s="13" t="s">
        <v>206</v>
      </c>
      <c r="E12" s="71">
        <v>164.359812</v>
      </c>
      <c r="F12" s="71">
        <v>164.359812</v>
      </c>
      <c r="G12" s="71">
        <v>164.359812</v>
      </c>
      <c r="H12" s="71"/>
      <c r="I12" s="71"/>
      <c r="J12" s="71"/>
      <c r="K12" s="60"/>
    </row>
    <row r="13" ht="25" customHeight="true" spans="1:11">
      <c r="A13" s="60"/>
      <c r="B13" s="13" t="s">
        <v>156</v>
      </c>
      <c r="C13" s="75">
        <v>2101103</v>
      </c>
      <c r="D13" s="13" t="s">
        <v>207</v>
      </c>
      <c r="E13" s="71">
        <v>50.036508</v>
      </c>
      <c r="F13" s="71">
        <v>50.036508</v>
      </c>
      <c r="G13" s="71">
        <v>50.036508</v>
      </c>
      <c r="H13" s="71"/>
      <c r="I13" s="71"/>
      <c r="J13" s="71"/>
      <c r="K13" s="60"/>
    </row>
    <row r="14" ht="25" customHeight="true" spans="1:11">
      <c r="A14" s="60"/>
      <c r="B14" s="13" t="s">
        <v>156</v>
      </c>
      <c r="C14" s="75">
        <v>2080506</v>
      </c>
      <c r="D14" s="13" t="s">
        <v>208</v>
      </c>
      <c r="E14" s="71">
        <v>117.176268</v>
      </c>
      <c r="F14" s="71">
        <v>117.176268</v>
      </c>
      <c r="G14" s="71">
        <v>117.176268</v>
      </c>
      <c r="H14" s="71"/>
      <c r="I14" s="71"/>
      <c r="J14" s="71"/>
      <c r="K14" s="60"/>
    </row>
    <row r="15" ht="25" customHeight="true" spans="1:11">
      <c r="A15" s="60"/>
      <c r="B15" s="13" t="s">
        <v>156</v>
      </c>
      <c r="C15" s="75">
        <v>2050803</v>
      </c>
      <c r="D15" s="13" t="s">
        <v>209</v>
      </c>
      <c r="E15" s="71">
        <v>49</v>
      </c>
      <c r="F15" s="71">
        <v>19</v>
      </c>
      <c r="G15" s="71"/>
      <c r="H15" s="71">
        <v>19</v>
      </c>
      <c r="I15" s="71">
        <v>30</v>
      </c>
      <c r="J15" s="71">
        <v>30</v>
      </c>
      <c r="K15" s="60"/>
    </row>
    <row r="16" ht="16.55" customHeight="true" spans="1:11">
      <c r="A16" s="61"/>
      <c r="B16" s="35"/>
      <c r="C16" s="35"/>
      <c r="D16" s="34" t="s">
        <v>69</v>
      </c>
      <c r="E16" s="72">
        <f>SUM(E7:E15)</f>
        <v>13046.430549</v>
      </c>
      <c r="F16" s="72">
        <v>3738.674354</v>
      </c>
      <c r="G16" s="72">
        <v>2899.646724</v>
      </c>
      <c r="H16" s="72">
        <v>839.02763</v>
      </c>
      <c r="I16" s="72">
        <f>SUM(I7:I15)</f>
        <v>9307.756195</v>
      </c>
      <c r="J16" s="72">
        <f>SUM(J7:J15)</f>
        <v>9307.756195</v>
      </c>
      <c r="K16" s="61"/>
    </row>
    <row r="17" ht="9.75" customHeight="true" spans="1:11">
      <c r="A17" s="73"/>
      <c r="B17" s="63"/>
      <c r="C17" s="76"/>
      <c r="D17" s="63"/>
      <c r="E17" s="63"/>
      <c r="F17" s="63"/>
      <c r="G17" s="63"/>
      <c r="H17" s="63"/>
      <c r="I17" s="63"/>
      <c r="J17" s="76"/>
      <c r="K17" s="69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true"/>
  <pageMargins left="0.708000004291534" right="0.708000004291534" top="1.06200003623962" bottom="0.86599999666214" header="0" footer="0"/>
  <pageSetup paperSize="9" scale="7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pane ySplit="5" topLeftCell="A14" activePane="bottomLeft" state="frozen"/>
      <selection/>
      <selection pane="bottomLeft" activeCell="K25" sqref="K25"/>
    </sheetView>
  </sheetViews>
  <sheetFormatPr defaultColWidth="10" defaultRowHeight="14.25" outlineLevelCol="6"/>
  <cols>
    <col min="1" max="1" width="1.53333333333333" customWidth="true"/>
    <col min="2" max="3" width="35.9" customWidth="true"/>
    <col min="4" max="6" width="16.4083333333333" customWidth="true"/>
    <col min="7" max="7" width="1.53333333333333" customWidth="true"/>
    <col min="8" max="9" width="9.76666666666667" customWidth="true"/>
  </cols>
  <sheetData>
    <row r="1" ht="16.35" customHeight="true" spans="1:7">
      <c r="A1" s="70"/>
      <c r="B1" s="54"/>
      <c r="C1" s="55"/>
      <c r="D1" s="55"/>
      <c r="E1" s="55"/>
      <c r="F1" s="55" t="s">
        <v>146</v>
      </c>
      <c r="G1" s="64"/>
    </row>
    <row r="2" ht="22.8" customHeight="true" spans="1:7">
      <c r="A2" s="60"/>
      <c r="B2" s="5" t="s">
        <v>210</v>
      </c>
      <c r="C2" s="5"/>
      <c r="D2" s="5"/>
      <c r="E2" s="5"/>
      <c r="F2" s="5"/>
      <c r="G2" s="65"/>
    </row>
    <row r="3" ht="19.55" customHeight="true" spans="1:7">
      <c r="A3" s="60"/>
      <c r="B3" s="58"/>
      <c r="C3" s="58"/>
      <c r="D3" s="58"/>
      <c r="E3" s="58"/>
      <c r="F3" s="66" t="s">
        <v>1</v>
      </c>
      <c r="G3" s="67"/>
    </row>
    <row r="4" ht="22.8" customHeight="true" spans="1:7">
      <c r="A4" s="32"/>
      <c r="B4" s="59" t="s">
        <v>72</v>
      </c>
      <c r="C4" s="59" t="s">
        <v>73</v>
      </c>
      <c r="D4" s="59" t="s">
        <v>194</v>
      </c>
      <c r="E4" s="59"/>
      <c r="F4" s="59"/>
      <c r="G4" s="32"/>
    </row>
    <row r="5" ht="22.8" customHeight="true" spans="1:7">
      <c r="A5" s="32"/>
      <c r="B5" s="59"/>
      <c r="C5" s="59"/>
      <c r="D5" s="59" t="s">
        <v>52</v>
      </c>
      <c r="E5" s="59" t="s">
        <v>197</v>
      </c>
      <c r="F5" s="59" t="s">
        <v>198</v>
      </c>
      <c r="G5" s="32"/>
    </row>
    <row r="6" ht="16.55" customHeight="true" spans="1:7">
      <c r="A6" s="60"/>
      <c r="B6" s="13" t="s">
        <v>81</v>
      </c>
      <c r="C6" s="13" t="s">
        <v>82</v>
      </c>
      <c r="D6" s="71">
        <v>422.4228</v>
      </c>
      <c r="E6" s="71">
        <v>422.4228</v>
      </c>
      <c r="F6" s="71"/>
      <c r="G6" s="60"/>
    </row>
    <row r="7" ht="16.55" customHeight="true" spans="1:7">
      <c r="A7" s="60"/>
      <c r="B7" s="13" t="s">
        <v>81</v>
      </c>
      <c r="C7" s="13" t="s">
        <v>83</v>
      </c>
      <c r="D7" s="71">
        <v>925.223704</v>
      </c>
      <c r="E7" s="71">
        <v>925.223704</v>
      </c>
      <c r="F7" s="71"/>
      <c r="G7" s="60"/>
    </row>
    <row r="8" ht="16.55" customHeight="true" spans="1:7">
      <c r="A8" s="60"/>
      <c r="B8" s="13" t="s">
        <v>81</v>
      </c>
      <c r="C8" s="13" t="s">
        <v>84</v>
      </c>
      <c r="D8" s="71">
        <v>582.828</v>
      </c>
      <c r="E8" s="71">
        <v>582.828</v>
      </c>
      <c r="F8" s="71"/>
      <c r="G8" s="60"/>
    </row>
    <row r="9" ht="16.55" customHeight="true" spans="1:7">
      <c r="A9" s="60"/>
      <c r="B9" s="13" t="s">
        <v>85</v>
      </c>
      <c r="C9" s="13" t="s">
        <v>139</v>
      </c>
      <c r="D9" s="71">
        <v>234.352164</v>
      </c>
      <c r="E9" s="71">
        <v>234.352164</v>
      </c>
      <c r="F9" s="71"/>
      <c r="G9" s="60"/>
    </row>
    <row r="10" ht="16.55" customHeight="true" spans="1:7">
      <c r="A10" s="60"/>
      <c r="B10" s="13" t="s">
        <v>85</v>
      </c>
      <c r="C10" s="13" t="s">
        <v>141</v>
      </c>
      <c r="D10" s="71">
        <v>117.176268</v>
      </c>
      <c r="E10" s="71">
        <v>117.176268</v>
      </c>
      <c r="F10" s="71"/>
      <c r="G10" s="60"/>
    </row>
    <row r="11" ht="16.55" customHeight="true" spans="1:7">
      <c r="A11" s="60"/>
      <c r="B11" s="13" t="s">
        <v>85</v>
      </c>
      <c r="C11" s="13" t="s">
        <v>143</v>
      </c>
      <c r="D11" s="71">
        <v>164.359812</v>
      </c>
      <c r="E11" s="71">
        <v>164.359812</v>
      </c>
      <c r="F11" s="71"/>
      <c r="G11" s="60"/>
    </row>
    <row r="12" ht="16.55" customHeight="true" spans="1:7">
      <c r="A12" s="60"/>
      <c r="B12" s="13" t="s">
        <v>85</v>
      </c>
      <c r="C12" s="13" t="s">
        <v>145</v>
      </c>
      <c r="D12" s="71">
        <v>50.036508</v>
      </c>
      <c r="E12" s="71">
        <v>50.036508</v>
      </c>
      <c r="F12" s="71"/>
      <c r="G12" s="60"/>
    </row>
    <row r="13" ht="16.55" customHeight="true" spans="1:7">
      <c r="A13" s="60"/>
      <c r="B13" s="13" t="s">
        <v>85</v>
      </c>
      <c r="C13" s="13" t="s">
        <v>86</v>
      </c>
      <c r="D13" s="71">
        <v>3.857604</v>
      </c>
      <c r="E13" s="71">
        <v>3.857604</v>
      </c>
      <c r="F13" s="71"/>
      <c r="G13" s="60"/>
    </row>
    <row r="14" ht="16.55" customHeight="true" spans="1:7">
      <c r="A14" s="60"/>
      <c r="B14" s="13" t="s">
        <v>87</v>
      </c>
      <c r="C14" s="13" t="s">
        <v>88</v>
      </c>
      <c r="D14" s="71">
        <v>223.357164</v>
      </c>
      <c r="E14" s="71">
        <v>223.357164</v>
      </c>
      <c r="F14" s="71"/>
      <c r="G14" s="60"/>
    </row>
    <row r="15" ht="16.55" customHeight="true" spans="1:7">
      <c r="A15" s="60"/>
      <c r="B15" s="13" t="s">
        <v>89</v>
      </c>
      <c r="C15" s="13" t="s">
        <v>90</v>
      </c>
      <c r="D15" s="71">
        <v>128.1377</v>
      </c>
      <c r="E15" s="71">
        <v>128.1377</v>
      </c>
      <c r="F15" s="71"/>
      <c r="G15" s="60"/>
    </row>
    <row r="16" ht="16.55" customHeight="true" spans="1:7">
      <c r="A16" s="60"/>
      <c r="B16" s="13" t="s">
        <v>91</v>
      </c>
      <c r="C16" s="13" t="s">
        <v>92</v>
      </c>
      <c r="D16" s="71">
        <v>35.5</v>
      </c>
      <c r="E16" s="71"/>
      <c r="F16" s="71">
        <v>35.5</v>
      </c>
      <c r="G16" s="60"/>
    </row>
    <row r="17" ht="16.55" customHeight="true" spans="1:7">
      <c r="A17" s="60"/>
      <c r="B17" s="13" t="s">
        <v>91</v>
      </c>
      <c r="C17" s="13" t="s">
        <v>93</v>
      </c>
      <c r="D17" s="71">
        <v>0.1</v>
      </c>
      <c r="E17" s="71"/>
      <c r="F17" s="71">
        <v>0.1</v>
      </c>
      <c r="G17" s="60"/>
    </row>
    <row r="18" ht="16.55" customHeight="true" spans="1:7">
      <c r="A18" s="60"/>
      <c r="B18" s="13" t="s">
        <v>91</v>
      </c>
      <c r="C18" s="13" t="s">
        <v>94</v>
      </c>
      <c r="D18" s="71">
        <v>37.63</v>
      </c>
      <c r="E18" s="71"/>
      <c r="F18" s="71">
        <v>37.63</v>
      </c>
      <c r="G18" s="60"/>
    </row>
    <row r="19" ht="16.55" customHeight="true" spans="1:7">
      <c r="A19" s="60"/>
      <c r="B19" s="13" t="s">
        <v>91</v>
      </c>
      <c r="C19" s="13" t="s">
        <v>95</v>
      </c>
      <c r="D19" s="71">
        <v>210</v>
      </c>
      <c r="E19" s="71"/>
      <c r="F19" s="71">
        <v>210</v>
      </c>
      <c r="G19" s="60"/>
    </row>
    <row r="20" ht="16.55" customHeight="true" spans="1:7">
      <c r="A20" s="60"/>
      <c r="B20" s="13" t="s">
        <v>91</v>
      </c>
      <c r="C20" s="13" t="s">
        <v>96</v>
      </c>
      <c r="D20" s="71">
        <v>14.3</v>
      </c>
      <c r="E20" s="71"/>
      <c r="F20" s="71">
        <v>14.3</v>
      </c>
      <c r="G20" s="60"/>
    </row>
    <row r="21" ht="16.55" customHeight="true" spans="1:7">
      <c r="A21" s="60"/>
      <c r="B21" s="13" t="s">
        <v>91</v>
      </c>
      <c r="C21" s="13" t="s">
        <v>97</v>
      </c>
      <c r="D21" s="71">
        <v>110</v>
      </c>
      <c r="E21" s="71"/>
      <c r="F21" s="71">
        <v>110</v>
      </c>
      <c r="G21" s="60"/>
    </row>
    <row r="22" ht="16.55" customHeight="true" spans="1:7">
      <c r="A22" s="60"/>
      <c r="B22" s="13" t="s">
        <v>91</v>
      </c>
      <c r="C22" s="13" t="s">
        <v>98</v>
      </c>
      <c r="D22" s="71">
        <v>72.875</v>
      </c>
      <c r="E22" s="71"/>
      <c r="F22" s="71">
        <v>72.875</v>
      </c>
      <c r="G22" s="60"/>
    </row>
    <row r="23" ht="16.55" customHeight="true" spans="1:7">
      <c r="A23" s="60"/>
      <c r="B23" s="13" t="s">
        <v>91</v>
      </c>
      <c r="C23" s="13" t="s">
        <v>99</v>
      </c>
      <c r="D23" s="71">
        <v>16.72</v>
      </c>
      <c r="E23" s="71"/>
      <c r="F23" s="71">
        <v>16.72</v>
      </c>
      <c r="G23" s="60"/>
    </row>
    <row r="24" ht="16.55" customHeight="true" spans="1:7">
      <c r="A24" s="60"/>
      <c r="B24" s="13" t="s">
        <v>91</v>
      </c>
      <c r="C24" s="13" t="s">
        <v>100</v>
      </c>
      <c r="D24" s="71">
        <v>40.312809</v>
      </c>
      <c r="E24" s="71"/>
      <c r="F24" s="71">
        <v>40.312809</v>
      </c>
      <c r="G24" s="60"/>
    </row>
    <row r="25" ht="16.55" customHeight="true" spans="1:7">
      <c r="A25" s="60"/>
      <c r="B25" s="13" t="s">
        <v>91</v>
      </c>
      <c r="C25" s="13" t="s">
        <v>101</v>
      </c>
      <c r="D25" s="71">
        <v>35.4768</v>
      </c>
      <c r="E25" s="71"/>
      <c r="F25" s="71">
        <v>35.4768</v>
      </c>
      <c r="G25" s="60"/>
    </row>
    <row r="26" ht="16.55" customHeight="true" spans="1:7">
      <c r="A26" s="60"/>
      <c r="B26" s="13" t="s">
        <v>91</v>
      </c>
      <c r="C26" s="13" t="s">
        <v>102</v>
      </c>
      <c r="D26" s="71">
        <v>89.04</v>
      </c>
      <c r="E26" s="71"/>
      <c r="F26" s="71">
        <v>89.04</v>
      </c>
      <c r="G26" s="60"/>
    </row>
    <row r="27" ht="16.55" customHeight="true" spans="1:7">
      <c r="A27" s="60"/>
      <c r="B27" s="13" t="s">
        <v>91</v>
      </c>
      <c r="C27" s="13" t="s">
        <v>103</v>
      </c>
      <c r="D27" s="71">
        <v>0.8</v>
      </c>
      <c r="E27" s="71"/>
      <c r="F27" s="71">
        <v>0.8</v>
      </c>
      <c r="G27" s="60"/>
    </row>
    <row r="28" ht="16.55" customHeight="true" spans="1:7">
      <c r="A28" s="60"/>
      <c r="B28" s="13" t="s">
        <v>104</v>
      </c>
      <c r="C28" s="13" t="s">
        <v>105</v>
      </c>
      <c r="D28" s="71">
        <v>6</v>
      </c>
      <c r="E28" s="71"/>
      <c r="F28" s="71">
        <v>6</v>
      </c>
      <c r="G28" s="60"/>
    </row>
    <row r="29" ht="16.55" customHeight="true" spans="1:7">
      <c r="A29" s="60"/>
      <c r="B29" s="13" t="s">
        <v>133</v>
      </c>
      <c r="C29" s="13" t="s">
        <v>134</v>
      </c>
      <c r="D29" s="71">
        <v>19</v>
      </c>
      <c r="E29" s="71"/>
      <c r="F29" s="71">
        <v>19</v>
      </c>
      <c r="G29" s="60"/>
    </row>
    <row r="30" ht="16.55" customHeight="true" spans="1:7">
      <c r="A30" s="60"/>
      <c r="B30" s="13" t="s">
        <v>106</v>
      </c>
      <c r="C30" s="13" t="s">
        <v>107</v>
      </c>
      <c r="D30" s="71">
        <v>21</v>
      </c>
      <c r="E30" s="71"/>
      <c r="F30" s="71">
        <v>21</v>
      </c>
      <c r="G30" s="60"/>
    </row>
    <row r="31" ht="16.55" customHeight="true" spans="1:7">
      <c r="A31" s="60"/>
      <c r="B31" s="13" t="s">
        <v>106</v>
      </c>
      <c r="C31" s="13" t="s">
        <v>108</v>
      </c>
      <c r="D31" s="71">
        <v>16.6</v>
      </c>
      <c r="E31" s="71"/>
      <c r="F31" s="71">
        <v>16.6</v>
      </c>
      <c r="G31" s="60"/>
    </row>
    <row r="32" ht="16.55" customHeight="true" spans="1:7">
      <c r="A32" s="60"/>
      <c r="B32" s="13" t="s">
        <v>109</v>
      </c>
      <c r="C32" s="13" t="s">
        <v>110</v>
      </c>
      <c r="D32" s="71">
        <v>1</v>
      </c>
      <c r="E32" s="71"/>
      <c r="F32" s="71">
        <v>1</v>
      </c>
      <c r="G32" s="60"/>
    </row>
    <row r="33" ht="16.55" customHeight="true" spans="1:7">
      <c r="A33" s="60"/>
      <c r="B33" s="13" t="s">
        <v>111</v>
      </c>
      <c r="C33" s="13" t="s">
        <v>112</v>
      </c>
      <c r="D33" s="71">
        <v>18</v>
      </c>
      <c r="E33" s="71"/>
      <c r="F33" s="71">
        <v>18</v>
      </c>
      <c r="G33" s="60"/>
    </row>
    <row r="34" ht="16.55" customHeight="true" spans="1:7">
      <c r="A34" s="60"/>
      <c r="B34" s="13" t="s">
        <v>113</v>
      </c>
      <c r="C34" s="13" t="s">
        <v>114</v>
      </c>
      <c r="D34" s="71">
        <v>5.2956</v>
      </c>
      <c r="E34" s="71"/>
      <c r="F34" s="71">
        <v>5.2956</v>
      </c>
      <c r="G34" s="60"/>
    </row>
    <row r="35" ht="16.55" customHeight="true" spans="1:7">
      <c r="A35" s="60"/>
      <c r="B35" s="13" t="s">
        <v>115</v>
      </c>
      <c r="C35" s="13" t="s">
        <v>116</v>
      </c>
      <c r="D35" s="71">
        <v>68.652421</v>
      </c>
      <c r="E35" s="71"/>
      <c r="F35" s="71">
        <v>68.652421</v>
      </c>
      <c r="G35" s="60"/>
    </row>
    <row r="36" ht="16.55" customHeight="true" spans="1:7">
      <c r="A36" s="60"/>
      <c r="B36" s="13" t="s">
        <v>117</v>
      </c>
      <c r="C36" s="13" t="s">
        <v>118</v>
      </c>
      <c r="D36" s="71">
        <v>6.6</v>
      </c>
      <c r="E36" s="71"/>
      <c r="F36" s="71">
        <v>6.6</v>
      </c>
      <c r="G36" s="60"/>
    </row>
    <row r="37" ht="16.55" customHeight="true" spans="1:7">
      <c r="A37" s="60"/>
      <c r="B37" s="13" t="s">
        <v>117</v>
      </c>
      <c r="C37" s="13" t="s">
        <v>119</v>
      </c>
      <c r="D37" s="71">
        <v>14.125</v>
      </c>
      <c r="E37" s="71"/>
      <c r="F37" s="71">
        <v>14.125</v>
      </c>
      <c r="G37" s="60"/>
    </row>
    <row r="38" ht="16.55" customHeight="true" spans="1:7">
      <c r="A38" s="60"/>
      <c r="B38" s="13" t="s">
        <v>120</v>
      </c>
      <c r="C38" s="13" t="s">
        <v>121</v>
      </c>
      <c r="D38" s="71">
        <v>0.282</v>
      </c>
      <c r="E38" s="71">
        <v>0.282</v>
      </c>
      <c r="F38" s="71"/>
      <c r="G38" s="60"/>
    </row>
    <row r="39" ht="16.55" customHeight="true" spans="1:7">
      <c r="A39" s="60"/>
      <c r="B39" s="13" t="s">
        <v>136</v>
      </c>
      <c r="C39" s="13" t="s">
        <v>137</v>
      </c>
      <c r="D39" s="71">
        <v>47.613</v>
      </c>
      <c r="E39" s="71">
        <v>47.613</v>
      </c>
      <c r="F39" s="71"/>
      <c r="G39" s="60"/>
    </row>
    <row r="40" ht="16.55" customHeight="true" spans="1:7">
      <c r="A40" s="61"/>
      <c r="B40" s="35"/>
      <c r="C40" s="34" t="s">
        <v>69</v>
      </c>
      <c r="D40" s="72">
        <v>3738.674354</v>
      </c>
      <c r="E40" s="72">
        <v>2899.646724</v>
      </c>
      <c r="F40" s="72">
        <v>839.02763</v>
      </c>
      <c r="G40" s="61"/>
    </row>
    <row r="41" ht="9.75" customHeight="true" spans="1:7">
      <c r="A41" s="73"/>
      <c r="B41" s="63"/>
      <c r="C41" s="63"/>
      <c r="D41" s="63"/>
      <c r="E41" s="63"/>
      <c r="F41" s="63"/>
      <c r="G41" s="69"/>
    </row>
  </sheetData>
  <mergeCells count="6">
    <mergeCell ref="B2:F2"/>
    <mergeCell ref="B3:C3"/>
    <mergeCell ref="D4:F4"/>
    <mergeCell ref="A6:A39"/>
    <mergeCell ref="B4:B5"/>
    <mergeCell ref="C4:C5"/>
  </mergeCells>
  <printOptions horizontalCentered="true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Row="7" outlineLevelCol="7"/>
  <cols>
    <col min="1" max="1" width="1.53333333333333" customWidth="true"/>
    <col min="2" max="4" width="30.775" customWidth="true"/>
    <col min="5" max="7" width="16.4083333333333" customWidth="true"/>
    <col min="8" max="8" width="1.53333333333333" customWidth="true"/>
    <col min="9" max="11" width="9.76666666666667" customWidth="true"/>
  </cols>
  <sheetData>
    <row r="1" ht="16.35" customHeight="true" spans="1:8">
      <c r="A1" s="70"/>
      <c r="B1" s="54"/>
      <c r="C1" s="55"/>
      <c r="D1" s="55"/>
      <c r="E1" s="55"/>
      <c r="F1" s="55"/>
      <c r="G1" s="55" t="s">
        <v>146</v>
      </c>
      <c r="H1" s="64"/>
    </row>
    <row r="2" ht="22.8" customHeight="true" spans="1:8">
      <c r="A2" s="60"/>
      <c r="B2" s="5" t="s">
        <v>211</v>
      </c>
      <c r="C2" s="5"/>
      <c r="D2" s="5"/>
      <c r="E2" s="5"/>
      <c r="F2" s="5"/>
      <c r="G2" s="5"/>
      <c r="H2" s="65"/>
    </row>
    <row r="3" ht="19.55" customHeight="true" spans="1:8">
      <c r="A3" s="60"/>
      <c r="B3" s="58"/>
      <c r="C3" s="58"/>
      <c r="D3" s="58"/>
      <c r="E3" s="58"/>
      <c r="F3" s="58"/>
      <c r="G3" s="66" t="s">
        <v>1</v>
      </c>
      <c r="H3" s="67"/>
    </row>
    <row r="4" ht="22.8" customHeight="true" spans="1:8">
      <c r="A4" s="32"/>
      <c r="B4" s="59" t="s">
        <v>71</v>
      </c>
      <c r="C4" s="59" t="s">
        <v>72</v>
      </c>
      <c r="D4" s="59" t="s">
        <v>73</v>
      </c>
      <c r="E4" s="59" t="s">
        <v>194</v>
      </c>
      <c r="F4" s="59"/>
      <c r="G4" s="59"/>
      <c r="H4" s="32"/>
    </row>
    <row r="5" ht="22.8" customHeight="true" spans="1:8">
      <c r="A5" s="32"/>
      <c r="B5" s="59"/>
      <c r="C5" s="59"/>
      <c r="D5" s="59"/>
      <c r="E5" s="59" t="s">
        <v>52</v>
      </c>
      <c r="F5" s="59" t="s">
        <v>74</v>
      </c>
      <c r="G5" s="59" t="s">
        <v>75</v>
      </c>
      <c r="H5" s="32"/>
    </row>
    <row r="6" ht="16.55" customHeight="true" spans="1:8">
      <c r="A6" s="60"/>
      <c r="B6" s="13"/>
      <c r="C6" s="13"/>
      <c r="D6" s="13"/>
      <c r="E6" s="45"/>
      <c r="F6" s="45"/>
      <c r="G6" s="45"/>
      <c r="H6" s="60"/>
    </row>
    <row r="7" ht="16.55" customHeight="true" spans="1:8">
      <c r="A7" s="61"/>
      <c r="B7" s="35"/>
      <c r="C7" s="35"/>
      <c r="D7" s="34" t="s">
        <v>69</v>
      </c>
      <c r="E7" s="68"/>
      <c r="F7" s="68"/>
      <c r="G7" s="68"/>
      <c r="H7" s="61"/>
    </row>
    <row r="8" ht="9.75" customHeight="true" spans="1:8">
      <c r="A8" s="62"/>
      <c r="B8" s="63"/>
      <c r="C8" s="63"/>
      <c r="D8" s="63"/>
      <c r="E8" s="63"/>
      <c r="F8" s="63"/>
      <c r="G8" s="63"/>
      <c r="H8" s="6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ZouWei</cp:lastModifiedBy>
  <dcterms:created xsi:type="dcterms:W3CDTF">2024-12-02T07:05:00Z</dcterms:created>
  <dcterms:modified xsi:type="dcterms:W3CDTF">2025-03-06T15:02:51Z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