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<sst xmlns="http://schemas.openxmlformats.org/spreadsheetml/2006/main" count="81" uniqueCount="68">
  <si>
    <t>项目支出绩效自评表</t>
  </si>
  <si>
    <t>（2024年度)</t>
  </si>
  <si>
    <t>项目名称</t>
  </si>
  <si>
    <t>11000024T000003025580-文物及历史文化名城保护项目</t>
  </si>
  <si>
    <t>主管部门</t>
  </si>
  <si>
    <t>081-北京市人民政府天安门地区管理委员会</t>
  </si>
  <si>
    <t>实施单位</t>
  </si>
  <si>
    <t>081001-北京市人民政府天安门地区管理委员会(本级)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</si>
  <si>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</si>
  <si>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</si>
  <si>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</si>
  <si>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</si>
  <si>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</si>
  <si>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</si>
  <si>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</si>
  <si>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</si>
  <si>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</si>
  <si>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</si>
  <si>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上年结转资金</t>
  </si>
  <si>
    <t>其他资金</t>
  </si>
  <si>
    <t>年度总体目标</t>
  </si>
  <si>
    <t>预期目标</t>
  </si>
  <si>
    <t>实际完成情况</t>
  </si>
  <si>
    <t>按照北京中轴线申遗相关要求，对相关建筑、设施进行改造、腾退，并开展重点区域环境整治工作。</t>
  </si>
  <si>
    <t>按照北京中轴线申遗相关要求，完成相关建筑、设施改造、腾退，并对重点区域开展了环境整治工作，助力北京中轴线申遗成功。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</si>
  <si>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</si>
  <si>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</si>
  <si>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</si>
  <si>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</si>
  <si>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</si>
  <si>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</si>
  <si>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</si>
  <si>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</si>
  <si>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</si>
  <si>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改造设计面积</t>
  </si>
  <si>
    <t>≥3000平方米</t>
  </si>
  <si>
    <t>5810平方米</t>
  </si>
  <si>
    <t>年初指标值设置偏低。</t>
  </si>
  <si>
    <t>临时建筑改造面积</t>
  </si>
  <si>
    <t>≥300平方米</t>
  </si>
  <si>
    <t>329平方米</t>
  </si>
  <si>
    <t>结构检测面积</t>
  </si>
  <si>
    <t>≥5000平方米</t>
  </si>
  <si>
    <t>质量指标</t>
  </si>
  <si>
    <t>符合文物安全要求及中轴线申遗相关要求</t>
  </si>
  <si>
    <t>优</t>
  </si>
  <si>
    <t>时效指标</t>
  </si>
  <si>
    <t>接到任务后完成工作时限</t>
  </si>
  <si>
    <t>≤60天</t>
  </si>
  <si>
    <t>25天</t>
  </si>
  <si>
    <t>年初指标值设置偏高。</t>
  </si>
  <si>
    <t>效益指标</t>
  </si>
  <si>
    <t>可持续影响指标</t>
  </si>
  <si>
    <t>满足中轴线申遗相关要求</t>
  </si>
  <si>
    <t>满意度指标</t>
  </si>
  <si>
    <t>服务对象满意度指标</t>
  </si>
  <si>
    <t>使用单位、专家满意度</t>
  </si>
  <si>
    <t>≥90%</t>
  </si>
  <si>
    <t>成本指标</t>
  </si>
  <si>
    <t>经济成本指标</t>
  </si>
  <si>
    <t>临时建筑改造费用</t>
  </si>
  <si>
    <t>≤56.757404万元</t>
  </si>
  <si>
    <t>56万元</t>
  </si>
  <si>
    <t>重点区域环境综合整治费用</t>
  </si>
  <si>
    <t>≤6.320213万元</t>
  </si>
  <si>
    <t>6.32万元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</si>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</sst>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11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9" fillId="0" borderId="16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2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9" fillId="0" borderId="15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5" fillId="18" borderId="17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21" fillId="31" borderId="17" applyNumberFormat="false" applyAlignment="false" applyProtection="false">
      <alignment vertical="center"/>
    </xf>
    <xf numFmtId="0" fontId="22" fillId="18" borderId="18" applyNumberFormat="false" applyAlignment="false" applyProtection="false">
      <alignment vertical="center"/>
    </xf>
    <xf numFmtId="0" fontId="23" fillId="32" borderId="19" applyNumberFormat="false" applyAlignment="false" applyProtection="false">
      <alignment vertical="center"/>
    </xf>
    <xf numFmtId="0" fontId="24" fillId="0" borderId="20" applyNumberFormat="false" applyFill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0" fillId="9" borderId="13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16" fillId="22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0" fontId="3" fillId="0" borderId="8" xfId="0" applyFont="true" applyFill="true" applyBorder="true" applyAlignment="true">
      <alignment horizontal="center" vertical="center" wrapText="true"/>
    </xf>
    <xf numFmtId="0" fontId="3" fillId="0" borderId="9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0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top" wrapText="true"/>
    </xf>
    <xf numFmtId="177" fontId="3" fillId="0" borderId="1" xfId="0" applyNumberFormat="true" applyFont="true" applyFill="true" applyBorder="true" applyAlignment="true">
      <alignment horizontal="right" vertical="center" wrapText="true"/>
    </xf>
    <xf numFmtId="43" fontId="3" fillId="0" borderId="1" xfId="0" applyNumberFormat="true" applyFont="true" applyFill="true" applyBorder="true" applyAlignment="true">
      <alignment horizontal="right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 applyProtection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1" xfId="0" applyFont="true" applyFill="true" applyBorder="true" applyAlignment="true">
      <alignment horizontal="center" vertical="center" wrapText="true"/>
    </xf>
    <xf numFmtId="0" fontId="3" fillId="0" borderId="12" xfId="0" applyFont="true" applyFill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="119" zoomScaleNormal="100" zoomScaleSheetLayoutView="119" workbookViewId="0">
      <selection activeCell="C3" sqref="C3:N3"/>
    </sheetView>
  </sheetViews>
  <sheetFormatPr defaultColWidth="8.71666666666667" defaultRowHeight="13.5"/>
  <cols>
    <col min="1" max="1" width="8.98333333333333" style="1" customWidth="true"/>
    <col min="2" max="2" width="11.7" style="1" customWidth="true"/>
    <col min="3" max="3" width="14.6666666666667" style="1" customWidth="true"/>
    <col min="4" max="4" width="6.50833333333333" style="1" customWidth="true"/>
    <col min="5" max="5" width="14.5083333333333" style="1" customWidth="true"/>
    <col min="6" max="6" width="4.58333333333333" style="1" customWidth="true"/>
    <col min="7" max="7" width="13.2" style="1" customWidth="true"/>
    <col min="8" max="8" width="10.775" style="1" customWidth="true"/>
    <col min="9" max="10" width="6.48333333333333" style="1" customWidth="true"/>
    <col min="11" max="11" width="5.36666666666667" style="1" customWidth="true"/>
    <col min="12" max="12" width="4.125" style="1" customWidth="true"/>
    <col min="13" max="13" width="7.55833333333333" style="1" customWidth="true"/>
    <col min="14" max="14" width="16.3833333333333" style="1" customWidth="true"/>
    <col min="15" max="16384" width="8.71666666666667" style="1"/>
  </cols>
  <sheetData>
    <row r="1" ht="1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true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true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true" ht="33" customHeight="true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true" ht="15.5" customHeight="true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true" ht="15.5" customHeight="true" spans="1:14">
      <c r="A6" s="7"/>
      <c r="B6" s="8"/>
      <c r="C6" s="9" t="s">
        <v>15</v>
      </c>
      <c r="D6" s="9"/>
      <c r="E6" s="18">
        <f>E7+E8+E9</f>
        <v>363.077617</v>
      </c>
      <c r="F6" s="18">
        <f>F7+F8+F9</f>
        <v>156.846817</v>
      </c>
      <c r="G6" s="18"/>
      <c r="H6" s="18">
        <f>H7+H8+H9</f>
        <v>156.846817</v>
      </c>
      <c r="I6" s="18"/>
      <c r="J6" s="4">
        <v>10</v>
      </c>
      <c r="K6" s="4"/>
      <c r="L6" s="22">
        <f>H6/F6</f>
        <v>1</v>
      </c>
      <c r="M6" s="22"/>
      <c r="N6" s="25">
        <f>L6*J6</f>
        <v>10</v>
      </c>
    </row>
    <row r="7" s="1" customFormat="true" ht="15.5" customHeight="true" spans="1:14">
      <c r="A7" s="7"/>
      <c r="B7" s="8"/>
      <c r="C7" s="9" t="s">
        <v>16</v>
      </c>
      <c r="D7" s="9"/>
      <c r="E7" s="18">
        <v>363.077617</v>
      </c>
      <c r="F7" s="18">
        <v>156.846817</v>
      </c>
      <c r="G7" s="18"/>
      <c r="H7" s="18">
        <v>156.846817</v>
      </c>
      <c r="I7" s="18"/>
      <c r="J7" s="4" t="s">
        <v>17</v>
      </c>
      <c r="K7" s="4"/>
      <c r="L7" s="22">
        <f>H7/F7</f>
        <v>1</v>
      </c>
      <c r="M7" s="22"/>
      <c r="N7" s="4" t="s">
        <v>17</v>
      </c>
    </row>
    <row r="8" s="1" customFormat="true" ht="15.5" customHeight="true" spans="1:14">
      <c r="A8" s="7"/>
      <c r="B8" s="8"/>
      <c r="C8" s="4" t="s">
        <v>18</v>
      </c>
      <c r="D8" s="4"/>
      <c r="E8" s="19">
        <v>0</v>
      </c>
      <c r="F8" s="19">
        <v>0</v>
      </c>
      <c r="G8" s="19"/>
      <c r="H8" s="19">
        <v>0</v>
      </c>
      <c r="I8" s="19"/>
      <c r="J8" s="4" t="s">
        <v>17</v>
      </c>
      <c r="K8" s="4"/>
      <c r="L8" s="22" t="s">
        <v>17</v>
      </c>
      <c r="M8" s="22"/>
      <c r="N8" s="4" t="s">
        <v>17</v>
      </c>
    </row>
    <row r="9" s="1" customFormat="true" ht="15.5" customHeight="true" spans="1:14">
      <c r="A9" s="10"/>
      <c r="B9" s="11"/>
      <c r="C9" s="4" t="s">
        <v>19</v>
      </c>
      <c r="D9" s="4"/>
      <c r="E9" s="19">
        <v>0</v>
      </c>
      <c r="F9" s="19">
        <v>0</v>
      </c>
      <c r="G9" s="19"/>
      <c r="H9" s="19">
        <v>0</v>
      </c>
      <c r="I9" s="19"/>
      <c r="J9" s="4" t="s">
        <v>17</v>
      </c>
      <c r="K9" s="4"/>
      <c r="L9" s="22" t="s">
        <v>17</v>
      </c>
      <c r="M9" s="22"/>
      <c r="N9" s="4" t="s">
        <v>17</v>
      </c>
    </row>
    <row r="10" s="1" customFormat="true" ht="23" customHeight="true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true" ht="96" customHeight="true" spans="1:14">
      <c r="A11" s="4"/>
      <c r="B11" s="9" t="s">
        <v>23</v>
      </c>
      <c r="C11" s="9"/>
      <c r="D11" s="9"/>
      <c r="E11" s="9"/>
      <c r="F11" s="9"/>
      <c r="G11" s="9"/>
      <c r="H11" s="14" t="s">
        <v>24</v>
      </c>
      <c r="I11" s="14"/>
      <c r="J11" s="14"/>
      <c r="K11" s="14"/>
      <c r="L11" s="14"/>
      <c r="M11" s="14"/>
      <c r="N11" s="14"/>
    </row>
    <row r="12" s="1" customFormat="true" ht="30" customHeight="true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="1" customFormat="true" ht="33" customHeight="true" spans="1:14">
      <c r="A13" s="13"/>
      <c r="B13" s="4" t="s">
        <v>32</v>
      </c>
      <c r="C13" s="12" t="s">
        <v>33</v>
      </c>
      <c r="D13" s="14" t="s">
        <v>34</v>
      </c>
      <c r="E13" s="14"/>
      <c r="F13" s="14"/>
      <c r="G13" s="4" t="s">
        <v>35</v>
      </c>
      <c r="H13" s="4" t="s">
        <v>36</v>
      </c>
      <c r="I13" s="4">
        <v>10</v>
      </c>
      <c r="J13" s="4"/>
      <c r="K13" s="4">
        <v>9</v>
      </c>
      <c r="L13" s="4"/>
      <c r="M13" s="4" t="s">
        <v>37</v>
      </c>
      <c r="N13" s="4"/>
    </row>
    <row r="14" s="1" customFormat="true" ht="33" customHeight="true" spans="1:14">
      <c r="A14" s="13"/>
      <c r="B14" s="4"/>
      <c r="C14" s="13"/>
      <c r="D14" s="14" t="s">
        <v>38</v>
      </c>
      <c r="E14" s="14"/>
      <c r="F14" s="14"/>
      <c r="G14" s="4" t="s">
        <v>39</v>
      </c>
      <c r="H14" s="4" t="s">
        <v>40</v>
      </c>
      <c r="I14" s="23">
        <v>5</v>
      </c>
      <c r="J14" s="24"/>
      <c r="K14" s="4">
        <v>5</v>
      </c>
      <c r="L14" s="4"/>
      <c r="M14" s="4"/>
      <c r="N14" s="4"/>
    </row>
    <row r="15" s="1" customFormat="true" ht="33" customHeight="true" spans="1:14">
      <c r="A15" s="13"/>
      <c r="B15" s="4"/>
      <c r="C15" s="15"/>
      <c r="D15" s="14" t="s">
        <v>41</v>
      </c>
      <c r="E15" s="14"/>
      <c r="F15" s="14"/>
      <c r="G15" s="4" t="s">
        <v>42</v>
      </c>
      <c r="H15" s="4" t="s">
        <v>36</v>
      </c>
      <c r="I15" s="23">
        <v>5</v>
      </c>
      <c r="J15" s="24"/>
      <c r="K15" s="4">
        <v>5</v>
      </c>
      <c r="L15" s="4"/>
      <c r="M15" s="4"/>
      <c r="N15" s="4"/>
    </row>
    <row r="16" s="1" customFormat="true" ht="33" customHeight="true" spans="1:14">
      <c r="A16" s="13"/>
      <c r="B16" s="4"/>
      <c r="C16" s="4" t="s">
        <v>43</v>
      </c>
      <c r="D16" s="14" t="s">
        <v>44</v>
      </c>
      <c r="E16" s="14"/>
      <c r="F16" s="14"/>
      <c r="G16" s="4" t="s">
        <v>45</v>
      </c>
      <c r="H16" s="20" t="s">
        <v>45</v>
      </c>
      <c r="I16" s="4">
        <v>10</v>
      </c>
      <c r="J16" s="4"/>
      <c r="K16" s="4">
        <v>10</v>
      </c>
      <c r="L16" s="4"/>
      <c r="M16" s="4"/>
      <c r="N16" s="4"/>
    </row>
    <row r="17" s="1" customFormat="true" ht="33" customHeight="true" spans="1:14">
      <c r="A17" s="13"/>
      <c r="B17" s="4"/>
      <c r="C17" s="4" t="s">
        <v>46</v>
      </c>
      <c r="D17" s="14" t="s">
        <v>47</v>
      </c>
      <c r="E17" s="14"/>
      <c r="F17" s="14"/>
      <c r="G17" s="4" t="s">
        <v>48</v>
      </c>
      <c r="H17" s="21" t="s">
        <v>49</v>
      </c>
      <c r="I17" s="4">
        <v>10</v>
      </c>
      <c r="J17" s="4"/>
      <c r="K17" s="4">
        <v>9</v>
      </c>
      <c r="L17" s="4"/>
      <c r="M17" s="4" t="s">
        <v>50</v>
      </c>
      <c r="N17" s="4"/>
    </row>
    <row r="18" s="1" customFormat="true" ht="56" customHeight="true" spans="1:14">
      <c r="A18" s="13"/>
      <c r="B18" s="4" t="s">
        <v>51</v>
      </c>
      <c r="C18" s="12" t="s">
        <v>52</v>
      </c>
      <c r="D18" s="14" t="s">
        <v>53</v>
      </c>
      <c r="E18" s="14"/>
      <c r="F18" s="14"/>
      <c r="G18" s="4" t="s">
        <v>45</v>
      </c>
      <c r="H18" s="4" t="s">
        <v>45</v>
      </c>
      <c r="I18" s="4">
        <v>20</v>
      </c>
      <c r="J18" s="4"/>
      <c r="K18" s="4">
        <v>20</v>
      </c>
      <c r="L18" s="4"/>
      <c r="M18" s="4"/>
      <c r="N18" s="4"/>
    </row>
    <row r="19" s="1" customFormat="true" ht="56" customHeight="true" spans="1:14">
      <c r="A19" s="13"/>
      <c r="B19" s="12" t="s">
        <v>54</v>
      </c>
      <c r="C19" s="12" t="s">
        <v>55</v>
      </c>
      <c r="D19" s="14" t="s">
        <v>56</v>
      </c>
      <c r="E19" s="14"/>
      <c r="F19" s="14"/>
      <c r="G19" s="4" t="s">
        <v>57</v>
      </c>
      <c r="H19" s="20">
        <v>1</v>
      </c>
      <c r="I19" s="4">
        <v>10</v>
      </c>
      <c r="J19" s="4"/>
      <c r="K19" s="4">
        <v>10</v>
      </c>
      <c r="L19" s="4"/>
      <c r="M19" s="4"/>
      <c r="N19" s="4"/>
    </row>
    <row r="20" s="1" customFormat="true" ht="56" customHeight="true" spans="1:14">
      <c r="A20" s="13"/>
      <c r="B20" s="12" t="s">
        <v>58</v>
      </c>
      <c r="C20" s="12" t="s">
        <v>59</v>
      </c>
      <c r="D20" s="14" t="s">
        <v>60</v>
      </c>
      <c r="E20" s="14"/>
      <c r="F20" s="14"/>
      <c r="G20" s="4" t="s">
        <v>61</v>
      </c>
      <c r="H20" s="4" t="s">
        <v>62</v>
      </c>
      <c r="I20" s="4">
        <v>10</v>
      </c>
      <c r="J20" s="4"/>
      <c r="K20" s="4">
        <v>10</v>
      </c>
      <c r="L20" s="4"/>
      <c r="M20" s="4"/>
      <c r="N20" s="4"/>
    </row>
    <row r="21" s="1" customFormat="true" ht="42" customHeight="true" spans="1:14">
      <c r="A21" s="13"/>
      <c r="B21" s="13"/>
      <c r="C21" s="13"/>
      <c r="D21" s="14" t="s">
        <v>63</v>
      </c>
      <c r="E21" s="14"/>
      <c r="F21" s="14"/>
      <c r="G21" s="4" t="s">
        <v>64</v>
      </c>
      <c r="H21" s="20" t="s">
        <v>65</v>
      </c>
      <c r="I21" s="4">
        <v>10</v>
      </c>
      <c r="J21" s="4"/>
      <c r="K21" s="4">
        <v>10</v>
      </c>
      <c r="L21" s="4"/>
      <c r="M21" s="4"/>
      <c r="N21" s="4"/>
    </row>
    <row r="22" s="1" customFormat="true" ht="29" customHeight="true" spans="1:14">
      <c r="A22" s="16" t="s">
        <v>66</v>
      </c>
      <c r="B22" s="16"/>
      <c r="C22" s="16"/>
      <c r="D22" s="16"/>
      <c r="E22" s="16"/>
      <c r="F22" s="16"/>
      <c r="G22" s="16"/>
      <c r="H22" s="16"/>
      <c r="I22" s="16">
        <f>SUM(I13:J21)+J6</f>
        <v>100</v>
      </c>
      <c r="J22" s="16"/>
      <c r="K22" s="16">
        <f>SUM(K13:L21)+N6</f>
        <v>98</v>
      </c>
      <c r="L22" s="16"/>
      <c r="M22" s="16"/>
      <c r="N22" s="16"/>
    </row>
    <row r="23" ht="122" customHeight="true" spans="1:14">
      <c r="A23" s="17" t="s">
        <v>67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0:A11"/>
    <mergeCell ref="A12:A21"/>
    <mergeCell ref="B13:B17"/>
    <mergeCell ref="B20:B21"/>
    <mergeCell ref="C13:C15"/>
    <mergeCell ref="C20:C21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ceshi</cp:lastModifiedBy>
  <dcterms:created xsi:type="dcterms:W3CDTF">2022-05-01T19:38:00Z</dcterms:created>
  <dcterms:modified xsi:type="dcterms:W3CDTF">2025-08-21T10:33:01Z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95435483AC1198CA72091B6835597CBB_43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2052-11.8.2.9831</vt:lpwstr>
  </property>
</Properties>
</file>