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<sst xmlns="http://schemas.openxmlformats.org/spreadsheetml/2006/main" count="67" uniqueCount="58">
  <si>
    <t>项目支出绩效自评表</t>
  </si>
  <si>
    <t>（2024年度)</t>
  </si>
  <si>
    <t>项目名称</t>
  </si>
  <si>
    <t>11000022T000000391740-因公出国（境）类项目</t>
  </si>
  <si>
    <t>主管部门</t>
  </si>
  <si>
    <t>081-北京市人民政府天安门地区管理委员会</t>
  </si>
  <si>
    <t>实施单位</t>
  </si>
  <si>
    <t>081001-北京市人民政府天安门地区管理委员会(本级)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</si>
  <si>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</si>
  <si>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</si>
  <si>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</si>
  <si>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</si>
  <si>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</si>
  <si>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</si>
  <si>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</si>
  <si>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</si>
  <si>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</si>
  <si>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</si>
  <si>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</si>
  <si>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</si>
  <si>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</si>
  <si>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</si>
  <si>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</si>
  <si>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出国（境）考察大型活动的组织开展、环境整治、文物保护、应急管理、市政公用设施维护等工作，学习借鉴成功经验，提升天安门地区各项工作管理水平。</t>
  </si>
  <si>
    <t>随团参加2批次出国学习，学习借鉴了国外成功经验，努力提升地区国际化服务环境水平、环境秩序治理能力。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</si>
  <si>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</si>
  <si>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</si>
  <si>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</si>
  <si>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</si>
  <si>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</si>
  <si>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</si>
  <si>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</si>
  <si>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</si>
  <si>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</si>
  <si>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因公出国（境）人数</t>
  </si>
  <si>
    <t>≥3人</t>
  </si>
  <si>
    <t>2人</t>
  </si>
  <si>
    <t>我委全部为随团出访，组团单位安排较难把控。今后加强同组团单位联系，准确进行事前评估。</t>
  </si>
  <si>
    <t>因公出国（境）天数</t>
  </si>
  <si>
    <t>≥8天</t>
  </si>
  <si>
    <t>35天</t>
  </si>
  <si>
    <t>年初指标值设置偏低。</t>
  </si>
  <si>
    <t>因公出国（境）次数</t>
  </si>
  <si>
    <t>≥1次</t>
  </si>
  <si>
    <t>2次</t>
  </si>
  <si>
    <t>质量指标</t>
  </si>
  <si>
    <t>考察任务按要求完成率</t>
  </si>
  <si>
    <t>=100%</t>
  </si>
  <si>
    <t>效益指标</t>
  </si>
  <si>
    <t>可持续影响指标</t>
  </si>
  <si>
    <t>交流成果转化率（合作达成率）</t>
  </si>
  <si>
    <t>≥98%</t>
  </si>
  <si>
    <t>社会效益指标</t>
  </si>
  <si>
    <t>成果要报数量</t>
  </si>
  <si>
    <t>≥1份</t>
  </si>
  <si>
    <t>2份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</si>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</sst>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25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28" borderId="17" applyNumberFormat="0" applyAlignment="0" applyProtection="0">
      <alignment vertical="center"/>
    </xf>
    <xf numFmtId="0" fontId="25" fillId="25" borderId="18" applyNumberFormat="0" applyAlignment="0" applyProtection="0">
      <alignment vertical="center"/>
    </xf>
    <xf numFmtId="0" fontId="26" fillId="30" borderId="19" applyNumberFormat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77" fontId="2" fillId="0" borderId="1" xfId="0" applyNumberFormat="1" applyFont="1" applyFill="1" applyBorder="1" applyAlignment="1">
      <alignment horizontal="righ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0" xfId="11" applyNumberForma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view="pageBreakPreview" zoomScale="140" zoomScaleNormal="100" workbookViewId="0">
      <selection activeCell="D12" sqref="D12:F12"/>
    </sheetView>
  </sheetViews>
  <sheetFormatPr defaultColWidth="8.71666666666667" defaultRowHeight="14.25"/>
  <cols>
    <col min="1" max="1" width="8.98333333333333" style="1" customWidth="1"/>
    <col min="2" max="2" width="11.7" style="1" customWidth="1"/>
    <col min="3" max="3" width="14.675" style="1" customWidth="1"/>
    <col min="4" max="4" width="6.50833333333333" style="1" customWidth="1"/>
    <col min="5" max="5" width="14.5083333333333" style="1" customWidth="1"/>
    <col min="6" max="6" width="4.58333333333333" style="1" customWidth="1"/>
    <col min="7" max="7" width="13.2" style="1" customWidth="1"/>
    <col min="8" max="8" width="10.775" style="1" customWidth="1"/>
    <col min="9" max="10" width="6.48333333333333" style="1" customWidth="1"/>
    <col min="11" max="11" width="5.36666666666667" style="1" customWidth="1"/>
    <col min="12" max="12" width="4.125" style="1" customWidth="1"/>
    <col min="13" max="13" width="7.55833333333333" style="1" customWidth="1"/>
    <col min="14" max="14" width="16.125" style="1" customWidth="1"/>
    <col min="15" max="15" width="12.7916666666667" style="1"/>
    <col min="16" max="16384" width="8.71666666666667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15.5" customHeight="1" spans="1:15">
      <c r="A6" s="7"/>
      <c r="B6" s="8"/>
      <c r="C6" s="9" t="s">
        <v>15</v>
      </c>
      <c r="D6" s="9"/>
      <c r="E6" s="19">
        <f>E7+E8+E9</f>
        <v>19</v>
      </c>
      <c r="F6" s="19">
        <v>11.5</v>
      </c>
      <c r="G6" s="19"/>
      <c r="H6" s="19">
        <v>9.070733</v>
      </c>
      <c r="I6" s="19"/>
      <c r="J6" s="4">
        <v>10</v>
      </c>
      <c r="K6" s="4"/>
      <c r="L6" s="25">
        <f>H6/F6</f>
        <v>0.788759391304348</v>
      </c>
      <c r="M6" s="25"/>
      <c r="N6" s="29">
        <f>L6*J6</f>
        <v>7.88759391304348</v>
      </c>
      <c r="O6" s="30"/>
    </row>
    <row r="7" s="1" customFormat="1" ht="15.5" customHeight="1" spans="1:14">
      <c r="A7" s="7"/>
      <c r="B7" s="8"/>
      <c r="C7" s="9" t="s">
        <v>16</v>
      </c>
      <c r="D7" s="9"/>
      <c r="E7" s="19">
        <v>19</v>
      </c>
      <c r="F7" s="19">
        <v>11.5</v>
      </c>
      <c r="G7" s="19"/>
      <c r="H7" s="19">
        <v>9.070733</v>
      </c>
      <c r="I7" s="19"/>
      <c r="J7" s="4" t="s">
        <v>17</v>
      </c>
      <c r="K7" s="4"/>
      <c r="L7" s="25">
        <f>H7/F7</f>
        <v>0.788759391304348</v>
      </c>
      <c r="M7" s="25"/>
      <c r="N7" s="4" t="s">
        <v>17</v>
      </c>
    </row>
    <row r="8" s="1" customFormat="1" ht="15.5" customHeight="1" spans="1:14">
      <c r="A8" s="7"/>
      <c r="B8" s="8"/>
      <c r="C8" s="4" t="s">
        <v>18</v>
      </c>
      <c r="D8" s="4"/>
      <c r="E8" s="20">
        <v>0</v>
      </c>
      <c r="F8" s="20">
        <v>0</v>
      </c>
      <c r="G8" s="20"/>
      <c r="H8" s="20">
        <v>0</v>
      </c>
      <c r="I8" s="20"/>
      <c r="J8" s="4" t="s">
        <v>17</v>
      </c>
      <c r="K8" s="4"/>
      <c r="L8" s="25" t="s">
        <v>17</v>
      </c>
      <c r="M8" s="25"/>
      <c r="N8" s="4" t="s">
        <v>17</v>
      </c>
    </row>
    <row r="9" s="1" customFormat="1" ht="15.5" customHeight="1" spans="1:14">
      <c r="A9" s="10"/>
      <c r="B9" s="11"/>
      <c r="C9" s="4" t="s">
        <v>19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17</v>
      </c>
      <c r="K9" s="4"/>
      <c r="L9" s="25" t="s">
        <v>17</v>
      </c>
      <c r="M9" s="25"/>
      <c r="N9" s="4" t="s">
        <v>17</v>
      </c>
    </row>
    <row r="10" s="1" customFormat="1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60" customHeight="1" spans="1:14">
      <c r="A11" s="4"/>
      <c r="B11" s="12" t="s">
        <v>23</v>
      </c>
      <c r="C11" s="12"/>
      <c r="D11" s="12"/>
      <c r="E11" s="12"/>
      <c r="F11" s="12"/>
      <c r="G11" s="12"/>
      <c r="H11" s="21" t="s">
        <v>24</v>
      </c>
      <c r="I11" s="21"/>
      <c r="J11" s="21"/>
      <c r="K11" s="21"/>
      <c r="L11" s="21"/>
      <c r="M11" s="21"/>
      <c r="N11" s="21"/>
    </row>
    <row r="12" s="1" customFormat="1" ht="30" customHeight="1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s="1" customFormat="1" ht="71" customHeight="1" spans="1:14">
      <c r="A13" s="14"/>
      <c r="B13" s="4" t="s">
        <v>32</v>
      </c>
      <c r="C13" s="13" t="s">
        <v>33</v>
      </c>
      <c r="D13" s="15" t="s">
        <v>34</v>
      </c>
      <c r="E13" s="15"/>
      <c r="F13" s="15"/>
      <c r="G13" s="4" t="s">
        <v>35</v>
      </c>
      <c r="H13" s="22" t="s">
        <v>36</v>
      </c>
      <c r="I13" s="4">
        <v>10</v>
      </c>
      <c r="J13" s="4"/>
      <c r="K13" s="22">
        <v>6.67</v>
      </c>
      <c r="L13" s="22"/>
      <c r="M13" s="22" t="s">
        <v>37</v>
      </c>
      <c r="N13" s="22"/>
    </row>
    <row r="14" s="1" customFormat="1" ht="33" customHeight="1" spans="1:14">
      <c r="A14" s="14"/>
      <c r="B14" s="4"/>
      <c r="C14" s="14"/>
      <c r="D14" s="15" t="s">
        <v>38</v>
      </c>
      <c r="E14" s="15"/>
      <c r="F14" s="15"/>
      <c r="G14" s="4" t="s">
        <v>39</v>
      </c>
      <c r="H14" s="22" t="s">
        <v>40</v>
      </c>
      <c r="I14" s="26">
        <v>10</v>
      </c>
      <c r="J14" s="27"/>
      <c r="K14" s="22">
        <v>8</v>
      </c>
      <c r="L14" s="22"/>
      <c r="M14" s="22" t="s">
        <v>41</v>
      </c>
      <c r="N14" s="22"/>
    </row>
    <row r="15" s="1" customFormat="1" ht="33" customHeight="1" spans="1:14">
      <c r="A15" s="14"/>
      <c r="B15" s="4"/>
      <c r="C15" s="14"/>
      <c r="D15" s="15" t="s">
        <v>42</v>
      </c>
      <c r="E15" s="15"/>
      <c r="F15" s="15"/>
      <c r="G15" s="4" t="s">
        <v>43</v>
      </c>
      <c r="H15" s="22" t="s">
        <v>44</v>
      </c>
      <c r="I15" s="26">
        <v>10</v>
      </c>
      <c r="J15" s="27"/>
      <c r="K15" s="22">
        <v>10</v>
      </c>
      <c r="L15" s="22"/>
      <c r="M15" s="22"/>
      <c r="N15" s="22"/>
    </row>
    <row r="16" s="1" customFormat="1" ht="33" customHeight="1" spans="1:14">
      <c r="A16" s="14"/>
      <c r="B16" s="4"/>
      <c r="C16" s="4" t="s">
        <v>45</v>
      </c>
      <c r="D16" s="15" t="s">
        <v>46</v>
      </c>
      <c r="E16" s="15"/>
      <c r="F16" s="15"/>
      <c r="G16" s="23" t="s">
        <v>47</v>
      </c>
      <c r="H16" s="24">
        <v>1</v>
      </c>
      <c r="I16" s="4">
        <v>20</v>
      </c>
      <c r="J16" s="4"/>
      <c r="K16" s="4">
        <v>20</v>
      </c>
      <c r="L16" s="4"/>
      <c r="M16" s="4"/>
      <c r="N16" s="4"/>
    </row>
    <row r="17" s="1" customFormat="1" ht="56" customHeight="1" spans="1:14">
      <c r="A17" s="14"/>
      <c r="B17" s="13" t="s">
        <v>48</v>
      </c>
      <c r="C17" s="13" t="s">
        <v>49</v>
      </c>
      <c r="D17" s="15" t="s">
        <v>50</v>
      </c>
      <c r="E17" s="15"/>
      <c r="F17" s="15"/>
      <c r="G17" s="4" t="s">
        <v>51</v>
      </c>
      <c r="H17" s="24">
        <v>1</v>
      </c>
      <c r="I17" s="4">
        <v>20</v>
      </c>
      <c r="J17" s="4"/>
      <c r="K17" s="4">
        <v>20</v>
      </c>
      <c r="L17" s="4"/>
      <c r="M17" s="4"/>
      <c r="N17" s="4"/>
    </row>
    <row r="18" s="1" customFormat="1" ht="56" customHeight="1" spans="1:14">
      <c r="A18" s="14"/>
      <c r="B18" s="16"/>
      <c r="C18" s="13" t="s">
        <v>52</v>
      </c>
      <c r="D18" s="15" t="s">
        <v>53</v>
      </c>
      <c r="E18" s="15"/>
      <c r="F18" s="15"/>
      <c r="G18" s="4" t="s">
        <v>54</v>
      </c>
      <c r="H18" s="22" t="s">
        <v>55</v>
      </c>
      <c r="I18" s="4">
        <v>20</v>
      </c>
      <c r="J18" s="4"/>
      <c r="K18" s="4">
        <v>20</v>
      </c>
      <c r="L18" s="4"/>
      <c r="M18" s="4"/>
      <c r="N18" s="4"/>
    </row>
    <row r="19" s="1" customFormat="1" ht="29" customHeight="1" spans="1:14">
      <c r="A19" s="17" t="s">
        <v>56</v>
      </c>
      <c r="B19" s="17"/>
      <c r="C19" s="17"/>
      <c r="D19" s="17"/>
      <c r="E19" s="17"/>
      <c r="F19" s="17"/>
      <c r="G19" s="17"/>
      <c r="H19" s="17"/>
      <c r="I19" s="17">
        <f>SUM(I13:J18)+J6</f>
        <v>100</v>
      </c>
      <c r="J19" s="17"/>
      <c r="K19" s="28">
        <f>SUM(K13:L18)+N6</f>
        <v>92.5575939130435</v>
      </c>
      <c r="L19" s="28"/>
      <c r="M19" s="31"/>
      <c r="N19" s="31"/>
    </row>
    <row r="20" ht="122" customHeight="1" spans="1:14">
      <c r="A20" s="18" t="s">
        <v>57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0:A11"/>
    <mergeCell ref="A12:A18"/>
    <mergeCell ref="B13:B16"/>
    <mergeCell ref="B17:B18"/>
    <mergeCell ref="C13:C15"/>
    <mergeCell ref="A5:B9"/>
  </mergeCells>
  <printOptions horizontalCentered="1"/>
  <pageMargins left="0.393055555555556" right="0.393055555555556" top="0.590277777777778" bottom="1" header="0.5" footer="0.5"/>
  <pageSetup paperSize="9" scale="74" orientation="portrait" horizontalDpi="600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315-wangfeng</cp:lastModifiedBy>
  <dcterms:created xsi:type="dcterms:W3CDTF">2022-05-02T19:38:00Z</dcterms:created>
  <dcterms:modified xsi:type="dcterms:W3CDTF">2025-08-26T17:58:12Z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91636120DAFEA7F7456C2168412665F5_43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2052-11.8.2.11929</vt:lpwstr>
  </property>
</Properties>
</file>