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<sst xmlns="http://schemas.openxmlformats.org/spreadsheetml/2006/main" count="80" uniqueCount="58">
  <si>
    <t>项目支出绩效自评表</t>
  </si>
  <si>
    <t>（2024年度)</t>
  </si>
  <si>
    <t>项目名称</t>
  </si>
  <si>
    <t>11000024T000003200161-天安门广场预约参观系统升级优化功能服务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</si>
  <si>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</si>
  <si>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</si>
  <si>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</si>
  <si>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</si>
  <si>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</si>
  <si>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</si>
  <si>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</si>
  <si>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</si>
  <si>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</si>
  <si>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</si>
  <si>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</si>
  <si>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</si>
  <si>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</si>
  <si>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</si>
  <si>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</si>
  <si>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</si>
  <si>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</si>
  <si>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</si>
  <si>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</si>
  <si>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进一步优化完善天安门广场预约参观系统功能。</t>
  </si>
  <si>
    <t>按计划完成天安门广场预约参观系统升级功能优化工作，保障天安门广场参观服务有序开展。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</si>
  <si>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</si>
  <si>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</si>
  <si>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</si>
  <si>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</si>
  <si>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</si>
  <si>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</si>
  <si>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</si>
  <si>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</si>
  <si>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</si>
  <si>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实现升级优化功能数量</t>
  </si>
  <si>
    <t>＝16项</t>
  </si>
  <si>
    <t>16项</t>
  </si>
  <si>
    <t>质量指标</t>
  </si>
  <si>
    <t>系统正常运行率</t>
  </si>
  <si>
    <t>=100%</t>
  </si>
  <si>
    <t>时效指标</t>
  </si>
  <si>
    <t>在合同约定服务期限内完成升级优化</t>
  </si>
  <si>
    <t>优</t>
  </si>
  <si>
    <t>效益指标</t>
  </si>
  <si>
    <t>社会效益指标</t>
  </si>
  <si>
    <t>天安门广场参观服务有序开展</t>
  </si>
  <si>
    <t>满意度指标</t>
  </si>
  <si>
    <t>服务对象满意度指标</t>
  </si>
  <si>
    <t>预约参观服务对象的满意度</t>
  </si>
  <si>
    <t>≥95%</t>
  </si>
  <si>
    <t>满意度调查对象不够全面。</t>
  </si>
  <si>
    <t>成本指标</t>
  </si>
  <si>
    <t>经济成本指标</t>
  </si>
  <si>
    <t>应用软件开发费用</t>
  </si>
  <si>
    <t>≤139.5万元</t>
  </si>
  <si>
    <t>139.5万元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</si>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</sst>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22" borderId="1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30" borderId="17" applyNumberFormat="0" applyAlignment="0" applyProtection="0">
      <alignment vertical="center"/>
    </xf>
    <xf numFmtId="0" fontId="21" fillId="22" borderId="18" applyNumberFormat="0" applyAlignment="0" applyProtection="0">
      <alignment vertical="center"/>
    </xf>
    <xf numFmtId="0" fontId="15" fillId="16" borderId="15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3" fontId="3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1" fillId="0" borderId="0" xfId="11" applyNumberFormat="1" applyFont="1" applyFill="1" applyAlignment="1">
      <alignment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view="pageBreakPreview" zoomScaleNormal="100" workbookViewId="0">
      <selection activeCell="H11" sqref="H11:N11"/>
    </sheetView>
  </sheetViews>
  <sheetFormatPr defaultColWidth="8.725" defaultRowHeight="14.25"/>
  <cols>
    <col min="1" max="1" width="8.98333333333333" style="1" customWidth="1"/>
    <col min="2" max="2" width="11.7083333333333" style="1" customWidth="1"/>
    <col min="3" max="3" width="14.675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083333333333" style="1" customWidth="1"/>
    <col min="8" max="8" width="10.7666666666667" style="1" customWidth="1"/>
    <col min="9" max="10" width="6.48333333333333" style="1" customWidth="1"/>
    <col min="11" max="11" width="5.35833333333333" style="1" customWidth="1"/>
    <col min="12" max="12" width="4.13333333333333" style="1" customWidth="1"/>
    <col min="13" max="13" width="7.55833333333333" style="1" customWidth="1"/>
    <col min="14" max="14" width="9.63333333333333" style="1" customWidth="1"/>
    <col min="15" max="15" width="12.7833333333333" style="1"/>
    <col min="16" max="16384" width="8.725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5">
      <c r="A6" s="7"/>
      <c r="B6" s="8"/>
      <c r="C6" s="9" t="s">
        <v>15</v>
      </c>
      <c r="D6" s="9"/>
      <c r="E6" s="17">
        <f>E7+E8+E9</f>
        <v>0</v>
      </c>
      <c r="F6" s="18">
        <f>F7+F8+F9</f>
        <v>170.39</v>
      </c>
      <c r="G6" s="18"/>
      <c r="H6" s="18">
        <v>170</v>
      </c>
      <c r="I6" s="18"/>
      <c r="J6" s="4">
        <v>10</v>
      </c>
      <c r="K6" s="4"/>
      <c r="L6" s="21">
        <f>H6/F6</f>
        <v>0.99771113328247</v>
      </c>
      <c r="M6" s="21"/>
      <c r="N6" s="25">
        <f>L6*J6</f>
        <v>9.9771113328247</v>
      </c>
      <c r="O6" s="26"/>
    </row>
    <row r="7" s="1" customFormat="1" ht="15.5" customHeight="1" spans="1:14">
      <c r="A7" s="7"/>
      <c r="B7" s="8"/>
      <c r="C7" s="9" t="s">
        <v>16</v>
      </c>
      <c r="D7" s="9"/>
      <c r="E7" s="17">
        <v>0</v>
      </c>
      <c r="F7" s="18">
        <v>170.39</v>
      </c>
      <c r="G7" s="18"/>
      <c r="H7" s="18">
        <v>170</v>
      </c>
      <c r="I7" s="18"/>
      <c r="J7" s="4" t="s">
        <v>17</v>
      </c>
      <c r="K7" s="4"/>
      <c r="L7" s="21">
        <f>H7/F7</f>
        <v>0.99771113328247</v>
      </c>
      <c r="M7" s="21"/>
      <c r="N7" s="4" t="s">
        <v>17</v>
      </c>
    </row>
    <row r="8" s="1" customFormat="1" ht="15.5" customHeight="1" spans="1:14">
      <c r="A8" s="7"/>
      <c r="B8" s="8"/>
      <c r="C8" s="4" t="s">
        <v>18</v>
      </c>
      <c r="D8" s="4"/>
      <c r="E8" s="17">
        <v>0</v>
      </c>
      <c r="F8" s="17">
        <v>0</v>
      </c>
      <c r="G8" s="17"/>
      <c r="H8" s="17">
        <v>0</v>
      </c>
      <c r="I8" s="17"/>
      <c r="J8" s="4" t="s">
        <v>17</v>
      </c>
      <c r="K8" s="4"/>
      <c r="L8" s="4" t="s">
        <v>17</v>
      </c>
      <c r="M8" s="4"/>
      <c r="N8" s="4" t="s">
        <v>17</v>
      </c>
    </row>
    <row r="9" s="1" customFormat="1" ht="15.5" customHeight="1" spans="1:14">
      <c r="A9" s="10"/>
      <c r="B9" s="11"/>
      <c r="C9" s="4" t="s">
        <v>19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17</v>
      </c>
      <c r="K9" s="4"/>
      <c r="L9" s="4" t="s">
        <v>17</v>
      </c>
      <c r="M9" s="4"/>
      <c r="N9" s="4" t="s">
        <v>17</v>
      </c>
    </row>
    <row r="10" s="1" customFormat="1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66" customHeight="1" spans="1:14">
      <c r="A11" s="4"/>
      <c r="B11" s="9" t="s">
        <v>23</v>
      </c>
      <c r="C11" s="9"/>
      <c r="D11" s="9"/>
      <c r="E11" s="9"/>
      <c r="F11" s="9"/>
      <c r="G11" s="9"/>
      <c r="H11" s="14" t="s">
        <v>24</v>
      </c>
      <c r="I11" s="14"/>
      <c r="J11" s="14"/>
      <c r="K11" s="14"/>
      <c r="L11" s="14"/>
      <c r="M11" s="14"/>
      <c r="N11" s="14"/>
    </row>
    <row r="12" s="1" customFormat="1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3" customHeight="1" spans="1:14">
      <c r="A13" s="13"/>
      <c r="B13" s="4" t="s">
        <v>32</v>
      </c>
      <c r="C13" s="4" t="s">
        <v>33</v>
      </c>
      <c r="D13" s="14" t="s">
        <v>34</v>
      </c>
      <c r="E13" s="14"/>
      <c r="F13" s="14"/>
      <c r="G13" s="27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s="1" customFormat="1" ht="45" customHeight="1" spans="1:14">
      <c r="A14" s="13"/>
      <c r="B14" s="4"/>
      <c r="C14" s="4" t="s">
        <v>37</v>
      </c>
      <c r="D14" s="14" t="s">
        <v>38</v>
      </c>
      <c r="E14" s="14" t="s">
        <v>38</v>
      </c>
      <c r="F14" s="14" t="s">
        <v>38</v>
      </c>
      <c r="G14" s="19" t="s">
        <v>39</v>
      </c>
      <c r="H14" s="20">
        <v>1</v>
      </c>
      <c r="I14" s="22">
        <v>10</v>
      </c>
      <c r="J14" s="23"/>
      <c r="K14" s="22">
        <v>10</v>
      </c>
      <c r="L14" s="23"/>
      <c r="M14" s="4"/>
      <c r="N14" s="4"/>
    </row>
    <row r="15" s="1" customFormat="1" ht="45" customHeight="1" spans="1:14">
      <c r="A15" s="13"/>
      <c r="B15" s="4"/>
      <c r="C15" s="4" t="s">
        <v>40</v>
      </c>
      <c r="D15" s="14" t="s">
        <v>41</v>
      </c>
      <c r="E15" s="14" t="s">
        <v>41</v>
      </c>
      <c r="F15" s="14" t="s">
        <v>41</v>
      </c>
      <c r="G15" s="4" t="s">
        <v>42</v>
      </c>
      <c r="H15" s="4" t="s">
        <v>42</v>
      </c>
      <c r="I15" s="22">
        <v>10</v>
      </c>
      <c r="J15" s="23"/>
      <c r="K15" s="22">
        <v>10</v>
      </c>
      <c r="L15" s="23"/>
      <c r="M15" s="4"/>
      <c r="N15" s="4"/>
    </row>
    <row r="16" s="1" customFormat="1" ht="56" customHeight="1" spans="1:14">
      <c r="A16" s="13"/>
      <c r="B16" s="4" t="s">
        <v>43</v>
      </c>
      <c r="C16" s="12" t="s">
        <v>44</v>
      </c>
      <c r="D16" s="14" t="s">
        <v>45</v>
      </c>
      <c r="E16" s="14" t="s">
        <v>45</v>
      </c>
      <c r="F16" s="14" t="s">
        <v>45</v>
      </c>
      <c r="G16" s="4" t="s">
        <v>42</v>
      </c>
      <c r="H16" s="4" t="s">
        <v>42</v>
      </c>
      <c r="I16" s="4">
        <v>30</v>
      </c>
      <c r="J16" s="4"/>
      <c r="K16" s="4">
        <v>30</v>
      </c>
      <c r="L16" s="4"/>
      <c r="M16" s="4"/>
      <c r="N16" s="4"/>
    </row>
    <row r="17" s="1" customFormat="1" ht="56" customHeight="1" spans="1:14">
      <c r="A17" s="13"/>
      <c r="B17" s="4" t="s">
        <v>46</v>
      </c>
      <c r="C17" s="12" t="s">
        <v>47</v>
      </c>
      <c r="D17" s="14" t="s">
        <v>48</v>
      </c>
      <c r="E17" s="14" t="s">
        <v>48</v>
      </c>
      <c r="F17" s="14" t="s">
        <v>48</v>
      </c>
      <c r="G17" s="4" t="s">
        <v>49</v>
      </c>
      <c r="H17" s="20">
        <v>0.95</v>
      </c>
      <c r="I17" s="4">
        <v>10</v>
      </c>
      <c r="J17" s="4"/>
      <c r="K17" s="4">
        <v>9</v>
      </c>
      <c r="L17" s="4"/>
      <c r="M17" s="4" t="s">
        <v>50</v>
      </c>
      <c r="N17" s="4"/>
    </row>
    <row r="18" s="1" customFormat="1" ht="56" customHeight="1" spans="1:14">
      <c r="A18" s="13"/>
      <c r="B18" s="4" t="s">
        <v>51</v>
      </c>
      <c r="C18" s="12" t="s">
        <v>52</v>
      </c>
      <c r="D18" s="14" t="s">
        <v>53</v>
      </c>
      <c r="E18" s="14" t="s">
        <v>53</v>
      </c>
      <c r="F18" s="14" t="s">
        <v>53</v>
      </c>
      <c r="G18" s="4" t="s">
        <v>54</v>
      </c>
      <c r="H18" s="4" t="s">
        <v>55</v>
      </c>
      <c r="I18" s="4">
        <v>10</v>
      </c>
      <c r="J18" s="4"/>
      <c r="K18" s="4">
        <v>10</v>
      </c>
      <c r="L18" s="4"/>
      <c r="M18" s="4"/>
      <c r="N18" s="4"/>
    </row>
    <row r="19" s="1" customFormat="1" ht="29" customHeight="1" spans="1:14">
      <c r="A19" s="15" t="s">
        <v>56</v>
      </c>
      <c r="B19" s="15"/>
      <c r="C19" s="15"/>
      <c r="D19" s="15"/>
      <c r="E19" s="15"/>
      <c r="F19" s="15"/>
      <c r="G19" s="15"/>
      <c r="H19" s="15"/>
      <c r="I19" s="15">
        <f>SUM(I13:J18)+J6</f>
        <v>100</v>
      </c>
      <c r="J19" s="15"/>
      <c r="K19" s="24">
        <f>SUM(K13:L18)+N6</f>
        <v>98.9771113328247</v>
      </c>
      <c r="L19" s="24"/>
      <c r="M19" s="15"/>
      <c r="N19" s="15"/>
    </row>
    <row r="20" ht="122" customHeight="1" spans="1:14">
      <c r="A20" s="16" t="s">
        <v>57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0:A11"/>
    <mergeCell ref="A12:A18"/>
    <mergeCell ref="B13:B15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2022-05-01T11:38:00Z</dcterms:created>
  <dcterms:modified xsi:type="dcterms:W3CDTF">2025-09-09T08:12:06Z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