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/>
  </bookViews>
  <sheets>
    <sheet name="项目支出绩效自评表" sheetId="1" r:id="rId1"/>
  </sheets>
  <calcPr calcId="144525" concurrentCalc="0"/>
</workbook>
</file>

<file path=xl/sharedStrings.xml><?xml version="1.0" encoding="utf-8"?>
<sst xmlns="http://schemas.openxmlformats.org/spreadsheetml/2006/main" count="73" uniqueCount="61">
  <si>
    <t>项目支出绩效自评表</t>
  </si>
  <si>
    <t>（2024年度)</t>
  </si>
  <si>
    <t>项目名称</t>
  </si>
  <si>
    <t>11000024T000002793126-后勤服务保障</t>
  </si>
  <si>
    <t>主管部门</t>
  </si>
  <si>
    <t>081-北京市人民政府天安门地区管理委员会</t>
  </si>
  <si>
    <t>实施单位</t>
  </si>
  <si>
    <t>081003-天安门地区综合管理服务中心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</si>
  <si>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</si>
  <si>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</si>
  <si>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</si>
  <si>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</si>
  <si>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</si>
  <si>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</si>
  <si>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</si>
  <si>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</si>
  <si>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</si>
  <si>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-</t>
  </si>
  <si>
    <t xml:space="preserve">    上年结转资金</t>
  </si>
  <si>
    <t>其他资金</t>
  </si>
  <si>
    <t>年度总体目标</t>
  </si>
  <si>
    <t>预期目标</t>
  </si>
  <si>
    <t>实际完成情况</t>
  </si>
  <si>
    <t>完成物资搬运、委属库房维护与看护及委内食堂运行服务保障，做好地区外事与重大活动保障所需旗帜制作与悬挂等工作，做好全委后勤服务保障。</t>
  </si>
  <si>
    <t>1.完成地区物资搬运、运输服务保障任务；2.完成地区外事与重大活动所需旗帜制作与悬挂保障任务；3.完成委属库房日常运行维护维修、电梯维保及库房看护任务；4.完成委机关食堂日常运行与设施设备更新及运行服务保障任务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</si>
  <si>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</si>
  <si>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</si>
  <si>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</si>
  <si>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</si>
  <si>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</si>
  <si>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</si>
  <si>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
改进措施</t>
  </si>
  <si>
    <t>产出指标</t>
  </si>
  <si>
    <t>数量指标</t>
  </si>
  <si>
    <t>持证上岗人数</t>
  </si>
  <si>
    <t>≥6人</t>
  </si>
  <si>
    <t>6人</t>
  </si>
  <si>
    <t>就餐人数</t>
  </si>
  <si>
    <t>≥273人/次</t>
  </si>
  <si>
    <t>273人/次</t>
  </si>
  <si>
    <t>旗杆数量</t>
  </si>
  <si>
    <t>≥47个/套</t>
  </si>
  <si>
    <t>47个/套</t>
  </si>
  <si>
    <t>质量指标</t>
  </si>
  <si>
    <t>各项工作执行与合同要求相符度</t>
  </si>
  <si>
    <t>＝100%</t>
  </si>
  <si>
    <t>食品卫生安全事件发生次数</t>
  </si>
  <si>
    <t>＝0次</t>
  </si>
  <si>
    <t>0次</t>
  </si>
  <si>
    <t>效益指标</t>
  </si>
  <si>
    <t>社会效益指标</t>
  </si>
  <si>
    <t>日常维护看护需求保障率</t>
  </si>
  <si>
    <t>地区外事与重大活动需求保障率</t>
  </si>
  <si>
    <t>活动物资运输需求保障率</t>
  </si>
  <si>
    <t>满意度指标</t>
  </si>
  <si>
    <t>服务对象满意度指标</t>
  </si>
  <si>
    <t>职工满意度</t>
  </si>
  <si>
    <t>≥95%</t>
  </si>
  <si>
    <t>部分子项目未开展满意度调查。</t>
  </si>
  <si>
    <t>总分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</si>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</sst>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0000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17" borderId="1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30" borderId="19" applyNumberFormat="false" applyAlignment="false" applyProtection="false">
      <alignment vertical="center"/>
    </xf>
    <xf numFmtId="0" fontId="17" fillId="17" borderId="18" applyNumberFormat="false" applyAlignment="false" applyProtection="false">
      <alignment vertical="center"/>
    </xf>
    <xf numFmtId="0" fontId="14" fillId="11" borderId="17" applyNumberFormat="false" applyAlignment="false" applyProtection="false">
      <alignment vertical="center"/>
    </xf>
    <xf numFmtId="0" fontId="24" fillId="0" borderId="20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7" borderId="1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justify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top" wrapText="true"/>
    </xf>
    <xf numFmtId="176" fontId="3" fillId="0" borderId="1" xfId="0" applyNumberFormat="true" applyFont="true" applyFill="true" applyBorder="true" applyAlignment="true">
      <alignment horizontal="right" vertical="center" wrapText="true"/>
    </xf>
    <xf numFmtId="43" fontId="3" fillId="0" borderId="1" xfId="0" applyNumberFormat="true" applyFon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/>
    </xf>
    <xf numFmtId="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9" fontId="1" fillId="0" borderId="1" xfId="0" applyNumberFormat="true" applyFont="true" applyFill="true" applyBorder="true" applyAlignment="true">
      <alignment horizontal="center" vertical="center" wrapText="true"/>
    </xf>
    <xf numFmtId="1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1" xfId="0" applyNumberFormat="true" applyFont="true" applyFill="true" applyBorder="true" applyAlignment="true">
      <alignment horizontal="center" vertical="center" wrapText="true"/>
    </xf>
    <xf numFmtId="0" fontId="3" fillId="0" borderId="12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Normal="100" zoomScaleSheetLayoutView="100" workbookViewId="0">
      <selection activeCell="I20" sqref="I20:J20"/>
    </sheetView>
  </sheetViews>
  <sheetFormatPr defaultColWidth="8.725" defaultRowHeight="13.5"/>
  <cols>
    <col min="1" max="1" width="8.98333333333333" style="1" customWidth="true"/>
    <col min="2" max="2" width="11.7083333333333" style="1" customWidth="true"/>
    <col min="3" max="3" width="14.6666666666667" style="1" customWidth="true"/>
    <col min="4" max="4" width="6.50833333333333" style="1" customWidth="true"/>
    <col min="5" max="5" width="14.5083333333333" style="1" customWidth="true"/>
    <col min="6" max="6" width="4.58333333333333" style="1" customWidth="true"/>
    <col min="7" max="7" width="13.2083333333333" style="1" customWidth="true"/>
    <col min="8" max="8" width="10.7666666666667" style="1" customWidth="true"/>
    <col min="9" max="10" width="6.48333333333333" style="1" customWidth="true"/>
    <col min="11" max="11" width="5.35833333333333" style="1" customWidth="true"/>
    <col min="12" max="12" width="4.13333333333333" style="1" customWidth="true"/>
    <col min="13" max="13" width="7.54166666666667" style="1" customWidth="true"/>
    <col min="14" max="14" width="18.2333333333333" style="1" customWidth="true"/>
    <col min="15" max="15" width="12.7833333333333" style="1"/>
    <col min="16" max="16384" width="8.725" style="1"/>
  </cols>
  <sheetData>
    <row r="1" ht="18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2" customHeight="true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true" spans="1:14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true" ht="33" customHeight="true" spans="1:14">
      <c r="A4" s="4" t="s">
        <v>4</v>
      </c>
      <c r="B4" s="4"/>
      <c r="C4" s="4" t="s">
        <v>5</v>
      </c>
      <c r="D4" s="4"/>
      <c r="E4" s="4"/>
      <c r="F4" s="4"/>
      <c r="G4" s="4"/>
      <c r="H4" s="4" t="s">
        <v>6</v>
      </c>
      <c r="I4" s="4"/>
      <c r="J4" s="4" t="s">
        <v>7</v>
      </c>
      <c r="K4" s="4"/>
      <c r="L4" s="4"/>
      <c r="M4" s="4"/>
      <c r="N4" s="4"/>
    </row>
    <row r="5" s="1" customFormat="true" ht="17" customHeight="true" spans="1:14">
      <c r="A5" s="5" t="s">
        <v>8</v>
      </c>
      <c r="B5" s="6"/>
      <c r="C5" s="4"/>
      <c r="D5" s="4"/>
      <c r="E5" s="4" t="s">
        <v>9</v>
      </c>
      <c r="F5" s="4" t="s">
        <v>10</v>
      </c>
      <c r="G5" s="4"/>
      <c r="H5" s="4" t="s">
        <v>11</v>
      </c>
      <c r="I5" s="4"/>
      <c r="J5" s="4" t="s">
        <v>12</v>
      </c>
      <c r="K5" s="4"/>
      <c r="L5" s="4" t="s">
        <v>13</v>
      </c>
      <c r="M5" s="4"/>
      <c r="N5" s="4" t="s">
        <v>14</v>
      </c>
    </row>
    <row r="6" s="1" customFormat="true" ht="17" customHeight="true" spans="1:14">
      <c r="A6" s="7"/>
      <c r="B6" s="8"/>
      <c r="C6" s="9" t="s">
        <v>15</v>
      </c>
      <c r="D6" s="9"/>
      <c r="E6" s="18">
        <f>E7+E8+E9</f>
        <v>687.904</v>
      </c>
      <c r="F6" s="18">
        <f>F7+F8+F9</f>
        <v>716.9673</v>
      </c>
      <c r="G6" s="18"/>
      <c r="H6" s="18">
        <f>H7+H8+H9</f>
        <v>687.242625</v>
      </c>
      <c r="I6" s="18"/>
      <c r="J6" s="4">
        <v>10</v>
      </c>
      <c r="K6" s="4"/>
      <c r="L6" s="24">
        <f>H6/F6</f>
        <v>0.958541100828448</v>
      </c>
      <c r="M6" s="24"/>
      <c r="N6" s="29">
        <f>L6*J6</f>
        <v>9.58541100828448</v>
      </c>
    </row>
    <row r="7" s="1" customFormat="true" ht="17" customHeight="true" spans="1:14">
      <c r="A7" s="7"/>
      <c r="B7" s="8"/>
      <c r="C7" s="9" t="s">
        <v>16</v>
      </c>
      <c r="D7" s="9"/>
      <c r="E7" s="18">
        <v>687.904</v>
      </c>
      <c r="F7" s="18">
        <v>687.904</v>
      </c>
      <c r="G7" s="18"/>
      <c r="H7" s="18">
        <v>687.242625</v>
      </c>
      <c r="I7" s="18"/>
      <c r="J7" s="4" t="s">
        <v>17</v>
      </c>
      <c r="K7" s="4"/>
      <c r="L7" s="24">
        <f>H7/F7</f>
        <v>0.999038564974182</v>
      </c>
      <c r="M7" s="24"/>
      <c r="N7" s="4" t="s">
        <v>17</v>
      </c>
    </row>
    <row r="8" s="1" customFormat="true" ht="17" customHeight="true" spans="1:14">
      <c r="A8" s="7"/>
      <c r="B8" s="8"/>
      <c r="C8" s="4" t="s">
        <v>18</v>
      </c>
      <c r="D8" s="4"/>
      <c r="E8" s="19">
        <v>0</v>
      </c>
      <c r="F8" s="19">
        <v>0</v>
      </c>
      <c r="G8" s="19"/>
      <c r="H8" s="19">
        <v>0</v>
      </c>
      <c r="I8" s="19"/>
      <c r="J8" s="4" t="s">
        <v>17</v>
      </c>
      <c r="K8" s="4"/>
      <c r="L8" s="4" t="s">
        <v>17</v>
      </c>
      <c r="M8" s="4"/>
      <c r="N8" s="4" t="s">
        <v>17</v>
      </c>
    </row>
    <row r="9" s="1" customFormat="true" ht="17" customHeight="true" spans="1:14">
      <c r="A9" s="10"/>
      <c r="B9" s="11"/>
      <c r="C9" s="4" t="s">
        <v>19</v>
      </c>
      <c r="D9" s="4"/>
      <c r="E9" s="19">
        <v>0</v>
      </c>
      <c r="F9" s="18">
        <v>29.0633</v>
      </c>
      <c r="G9" s="18"/>
      <c r="H9" s="19">
        <v>0</v>
      </c>
      <c r="I9" s="19"/>
      <c r="J9" s="4" t="s">
        <v>17</v>
      </c>
      <c r="K9" s="4"/>
      <c r="L9" s="4" t="s">
        <v>17</v>
      </c>
      <c r="M9" s="4"/>
      <c r="N9" s="4" t="s">
        <v>17</v>
      </c>
    </row>
    <row r="10" s="1" customFormat="true" ht="23" customHeight="true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s="1" customFormat="true" ht="74" customHeight="true" spans="1:14">
      <c r="A11" s="4"/>
      <c r="B11" s="9" t="s">
        <v>23</v>
      </c>
      <c r="C11" s="9"/>
      <c r="D11" s="9"/>
      <c r="E11" s="9"/>
      <c r="F11" s="9"/>
      <c r="G11" s="9"/>
      <c r="H11" s="14" t="s">
        <v>24</v>
      </c>
      <c r="I11" s="14"/>
      <c r="J11" s="14"/>
      <c r="K11" s="14"/>
      <c r="L11" s="14"/>
      <c r="M11" s="14"/>
      <c r="N11" s="14"/>
    </row>
    <row r="12" s="1" customFormat="true" ht="34" customHeight="true" spans="1:14">
      <c r="A12" s="12" t="s">
        <v>25</v>
      </c>
      <c r="B12" s="4" t="s">
        <v>26</v>
      </c>
      <c r="C12" s="4" t="s">
        <v>27</v>
      </c>
      <c r="D12" s="4" t="s">
        <v>28</v>
      </c>
      <c r="E12" s="4"/>
      <c r="F12" s="4"/>
      <c r="G12" s="4" t="s">
        <v>29</v>
      </c>
      <c r="H12" s="4" t="s">
        <v>30</v>
      </c>
      <c r="I12" s="4" t="s">
        <v>12</v>
      </c>
      <c r="J12" s="4"/>
      <c r="K12" s="4" t="s">
        <v>14</v>
      </c>
      <c r="L12" s="4"/>
      <c r="M12" s="4" t="s">
        <v>31</v>
      </c>
      <c r="N12" s="4"/>
    </row>
    <row r="13" s="1" customFormat="true" ht="34" customHeight="true" spans="1:14">
      <c r="A13" s="13"/>
      <c r="B13" s="4" t="s">
        <v>32</v>
      </c>
      <c r="C13" s="12" t="s">
        <v>33</v>
      </c>
      <c r="D13" s="14" t="s">
        <v>34</v>
      </c>
      <c r="E13" s="14"/>
      <c r="F13" s="14"/>
      <c r="G13" s="4" t="s">
        <v>35</v>
      </c>
      <c r="H13" s="20" t="s">
        <v>36</v>
      </c>
      <c r="I13" s="25">
        <v>10</v>
      </c>
      <c r="J13" s="4"/>
      <c r="K13" s="25">
        <v>10</v>
      </c>
      <c r="L13" s="4"/>
      <c r="M13" s="4"/>
      <c r="N13" s="4"/>
    </row>
    <row r="14" s="1" customFormat="true" ht="34" customHeight="true" spans="1:14">
      <c r="A14" s="13"/>
      <c r="B14" s="4"/>
      <c r="C14" s="13"/>
      <c r="D14" s="14" t="s">
        <v>37</v>
      </c>
      <c r="E14" s="14"/>
      <c r="F14" s="14"/>
      <c r="G14" s="4" t="s">
        <v>38</v>
      </c>
      <c r="H14" s="20" t="s">
        <v>39</v>
      </c>
      <c r="I14" s="26">
        <v>10</v>
      </c>
      <c r="J14" s="27"/>
      <c r="K14" s="26">
        <v>10</v>
      </c>
      <c r="L14" s="27"/>
      <c r="M14" s="4"/>
      <c r="N14" s="4"/>
    </row>
    <row r="15" s="1" customFormat="true" ht="34" customHeight="true" spans="1:14">
      <c r="A15" s="13"/>
      <c r="B15" s="4"/>
      <c r="C15" s="15"/>
      <c r="D15" s="14" t="s">
        <v>40</v>
      </c>
      <c r="E15" s="14"/>
      <c r="F15" s="14"/>
      <c r="G15" s="4" t="s">
        <v>41</v>
      </c>
      <c r="H15" s="20" t="s">
        <v>42</v>
      </c>
      <c r="I15" s="26">
        <v>10</v>
      </c>
      <c r="J15" s="27"/>
      <c r="K15" s="26">
        <v>10</v>
      </c>
      <c r="L15" s="27"/>
      <c r="M15" s="4"/>
      <c r="N15" s="4"/>
    </row>
    <row r="16" s="1" customFormat="true" ht="34" customHeight="true" spans="1:14">
      <c r="A16" s="13"/>
      <c r="B16" s="4"/>
      <c r="C16" s="12" t="s">
        <v>43</v>
      </c>
      <c r="D16" s="14" t="s">
        <v>44</v>
      </c>
      <c r="E16" s="14"/>
      <c r="F16" s="14"/>
      <c r="G16" s="4" t="s">
        <v>45</v>
      </c>
      <c r="H16" s="21">
        <v>1</v>
      </c>
      <c r="I16" s="25">
        <v>10</v>
      </c>
      <c r="J16" s="4"/>
      <c r="K16" s="25">
        <v>10</v>
      </c>
      <c r="L16" s="4"/>
      <c r="M16" s="4"/>
      <c r="N16" s="4"/>
    </row>
    <row r="17" s="1" customFormat="true" ht="34" customHeight="true" spans="1:14">
      <c r="A17" s="13"/>
      <c r="B17" s="4"/>
      <c r="C17" s="15"/>
      <c r="D17" s="14" t="s">
        <v>46</v>
      </c>
      <c r="E17" s="14"/>
      <c r="F17" s="14"/>
      <c r="G17" s="4" t="s">
        <v>47</v>
      </c>
      <c r="H17" s="22" t="s">
        <v>48</v>
      </c>
      <c r="I17" s="25">
        <v>10</v>
      </c>
      <c r="J17" s="4"/>
      <c r="K17" s="25">
        <v>10</v>
      </c>
      <c r="L17" s="4"/>
      <c r="M17" s="4"/>
      <c r="N17" s="4"/>
    </row>
    <row r="18" s="1" customFormat="true" ht="34" customHeight="true" spans="1:14">
      <c r="A18" s="13"/>
      <c r="B18" s="12" t="s">
        <v>49</v>
      </c>
      <c r="C18" s="12" t="s">
        <v>50</v>
      </c>
      <c r="D18" s="14" t="s">
        <v>51</v>
      </c>
      <c r="E18" s="14"/>
      <c r="F18" s="14"/>
      <c r="G18" s="4" t="s">
        <v>45</v>
      </c>
      <c r="H18" s="21">
        <v>1</v>
      </c>
      <c r="I18" s="25">
        <v>15</v>
      </c>
      <c r="J18" s="4"/>
      <c r="K18" s="25">
        <v>15</v>
      </c>
      <c r="L18" s="4"/>
      <c r="M18" s="4"/>
      <c r="N18" s="4"/>
    </row>
    <row r="19" s="1" customFormat="true" ht="34" customHeight="true" spans="1:14">
      <c r="A19" s="13"/>
      <c r="B19" s="13"/>
      <c r="C19" s="13"/>
      <c r="D19" s="14" t="s">
        <v>52</v>
      </c>
      <c r="E19" s="14"/>
      <c r="F19" s="14"/>
      <c r="G19" s="4" t="s">
        <v>45</v>
      </c>
      <c r="H19" s="23">
        <v>1</v>
      </c>
      <c r="I19" s="25">
        <v>10</v>
      </c>
      <c r="J19" s="4"/>
      <c r="K19" s="25">
        <v>10</v>
      </c>
      <c r="L19" s="4"/>
      <c r="M19" s="4"/>
      <c r="N19" s="4"/>
    </row>
    <row r="20" s="1" customFormat="true" ht="34" customHeight="true" spans="1:14">
      <c r="A20" s="13"/>
      <c r="B20" s="13"/>
      <c r="C20" s="13"/>
      <c r="D20" s="14" t="s">
        <v>53</v>
      </c>
      <c r="E20" s="14"/>
      <c r="F20" s="14"/>
      <c r="G20" s="4" t="s">
        <v>45</v>
      </c>
      <c r="H20" s="23">
        <v>1</v>
      </c>
      <c r="I20" s="25">
        <v>5</v>
      </c>
      <c r="J20" s="4"/>
      <c r="K20" s="25">
        <v>5</v>
      </c>
      <c r="L20" s="4"/>
      <c r="M20" s="4"/>
      <c r="N20" s="4"/>
    </row>
    <row r="21" s="1" customFormat="true" ht="34" customHeight="true" spans="1:14">
      <c r="A21" s="13"/>
      <c r="B21" s="12" t="s">
        <v>54</v>
      </c>
      <c r="C21" s="12" t="s">
        <v>55</v>
      </c>
      <c r="D21" s="14" t="s">
        <v>56</v>
      </c>
      <c r="E21" s="14"/>
      <c r="F21" s="14"/>
      <c r="G21" s="4" t="s">
        <v>57</v>
      </c>
      <c r="H21" s="23">
        <v>1</v>
      </c>
      <c r="I21" s="25">
        <v>10</v>
      </c>
      <c r="J21" s="4"/>
      <c r="K21" s="25">
        <v>8</v>
      </c>
      <c r="L21" s="4"/>
      <c r="M21" s="4" t="s">
        <v>58</v>
      </c>
      <c r="N21" s="4"/>
    </row>
    <row r="22" s="1" customFormat="true" ht="34" customHeight="true" spans="1:14">
      <c r="A22" s="16" t="s">
        <v>59</v>
      </c>
      <c r="B22" s="16"/>
      <c r="C22" s="16"/>
      <c r="D22" s="16"/>
      <c r="E22" s="16"/>
      <c r="F22" s="16"/>
      <c r="G22" s="16"/>
      <c r="H22" s="16"/>
      <c r="I22" s="16">
        <f>SUM(I13:J21)+J6</f>
        <v>100</v>
      </c>
      <c r="J22" s="16"/>
      <c r="K22" s="28">
        <f>SUM(K13:L21)+N6</f>
        <v>97.5854110082845</v>
      </c>
      <c r="L22" s="28"/>
      <c r="M22" s="16"/>
      <c r="N22" s="16"/>
    </row>
    <row r="23" ht="122" customHeight="true" spans="1:14">
      <c r="A23" s="17" t="s">
        <v>60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</sheetData>
  <mergeCells count="9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0:A11"/>
    <mergeCell ref="A12:A21"/>
    <mergeCell ref="B13:B17"/>
    <mergeCell ref="B18:B20"/>
    <mergeCell ref="C13:C15"/>
    <mergeCell ref="C16:C17"/>
    <mergeCell ref="C18:C20"/>
    <mergeCell ref="A5:B9"/>
  </mergeCells>
  <pageMargins left="0.75" right="0.75" top="1" bottom="1" header="0.5" footer="0.5"/>
  <pageSetup paperSize="9" scale="64" orientation="portrait"/>
  <headerFooter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yzhzz</dc:creator>
  <cp:lastModifiedBy>ceshi</cp:lastModifiedBy>
  <dcterms:created xsi:type="dcterms:W3CDTF">2022-05-02T19:38:00Z</dcterms:created>
  <dcterms:modified xsi:type="dcterms:W3CDTF">2025-08-21T08:40:02Z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28C2A059087FD7DC35031B68098F9F48_43</vt:lpwstr>
  </property>
  <property fmtid="{D5CDD505-2E9C-101B-9397-08002B2CF9AE}" pid="3" name="commondata">
    <vt:lpwstr>eyJoZGlkIjoiYzZkNzQ4ZWFiZmQ4NTRhOWRkZTk3YTMwMjlmMmZhYmUifQ==</vt:lpwstr>
  </property>
  <property fmtid="{D5CDD505-2E9C-101B-9397-08002B2CF9AE}" pid="4" name="KSOProductBuildVer">
    <vt:lpwstr>2052-11.8.2.9831</vt:lpwstr>
  </property>
</Properties>
</file>